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총무담당 업무\업무추진비(집행현황)\2022년 업무추진비 홈페이지 공개\2022.9월\"/>
    </mc:Choice>
  </mc:AlternateContent>
  <bookViews>
    <workbookView xWindow="0" yWindow="0" windowWidth="22695" windowHeight="9690" activeTab="1"/>
  </bookViews>
  <sheets>
    <sheet name="기관운영" sheetId="9" r:id="rId1"/>
    <sheet name="시책추진" sheetId="10" r:id="rId2"/>
  </sheets>
  <definedNames>
    <definedName name="_xlnm._FilterDatabase" localSheetId="0" hidden="1">기관운영!$A$4:$I$23</definedName>
    <definedName name="_xlnm.Print_Area" localSheetId="0">기관운영!$A$1:$I$23</definedName>
    <definedName name="_xlnm.Print_Titles" localSheetId="0">기관운영!$2:$4</definedName>
  </definedNames>
  <calcPr calcId="152511"/>
</workbook>
</file>

<file path=xl/calcChain.xml><?xml version="1.0" encoding="utf-8"?>
<calcChain xmlns="http://schemas.openxmlformats.org/spreadsheetml/2006/main">
  <c r="H5" i="10" l="1"/>
  <c r="B5" i="10"/>
  <c r="B5" i="9"/>
  <c r="H5" i="9" l="1"/>
</calcChain>
</file>

<file path=xl/sharedStrings.xml><?xml version="1.0" encoding="utf-8"?>
<sst xmlns="http://schemas.openxmlformats.org/spreadsheetml/2006/main" count="133" uniqueCount="82">
  <si>
    <t>연번</t>
    <phoneticPr fontId="1" type="noConversion"/>
  </si>
  <si>
    <t>사용방법</t>
    <phoneticPr fontId="1" type="noConversion"/>
  </si>
  <si>
    <t>사용자</t>
    <phoneticPr fontId="1" type="noConversion"/>
  </si>
  <si>
    <t>사용장소
(가맹점명)</t>
    <phoneticPr fontId="1" type="noConversion"/>
  </si>
  <si>
    <t>사용금액(원)</t>
    <phoneticPr fontId="1" type="noConversion"/>
  </si>
  <si>
    <t>대상인원(명)</t>
    <phoneticPr fontId="1" type="noConversion"/>
  </si>
  <si>
    <t>사용일자</t>
  </si>
  <si>
    <t>시간</t>
    <phoneticPr fontId="4" type="noConversion"/>
  </si>
  <si>
    <t>사용목적(내역)</t>
    <phoneticPr fontId="1" type="noConversion"/>
  </si>
  <si>
    <t>계</t>
    <phoneticPr fontId="4" type="noConversion"/>
  </si>
  <si>
    <t>연번</t>
    <phoneticPr fontId="1" type="noConversion"/>
  </si>
  <si>
    <t>사용자</t>
    <phoneticPr fontId="1" type="noConversion"/>
  </si>
  <si>
    <t>시간</t>
    <phoneticPr fontId="4" type="noConversion"/>
  </si>
  <si>
    <t>사용목적(내역)</t>
    <phoneticPr fontId="1" type="noConversion"/>
  </si>
  <si>
    <t>계</t>
    <phoneticPr fontId="4" type="noConversion"/>
  </si>
  <si>
    <t>구청장</t>
    <phoneticPr fontId="8" type="noConversion"/>
  </si>
  <si>
    <t>현금</t>
    <phoneticPr fontId="8" type="noConversion"/>
  </si>
  <si>
    <t>카드</t>
    <phoneticPr fontId="8" type="noConversion"/>
  </si>
  <si>
    <t>내집식당</t>
    <phoneticPr fontId="8" type="noConversion"/>
  </si>
  <si>
    <t>간부공무원 격려 및 주요 역점사업 추진 간담회</t>
    <phoneticPr fontId="8" type="noConversion"/>
  </si>
  <si>
    <t xml:space="preserve"> 기관운영업무추진비 사용내역(2022년 9월)</t>
    <phoneticPr fontId="4" type="noConversion"/>
  </si>
  <si>
    <t xml:space="preserve"> 시책추진업무추진비 사용내역(2022년 9월)</t>
    <phoneticPr fontId="1" type="noConversion"/>
  </si>
  <si>
    <t>구청장</t>
    <phoneticPr fontId="8" type="noConversion"/>
  </si>
  <si>
    <t>2022.09.02</t>
    <phoneticPr fontId="8" type="noConversion"/>
  </si>
  <si>
    <t>부의금(건설과 서OO)</t>
    <phoneticPr fontId="8" type="noConversion"/>
  </si>
  <si>
    <t>현금</t>
    <phoneticPr fontId="8" type="noConversion"/>
  </si>
  <si>
    <t>쿠팡</t>
    <phoneticPr fontId="8" type="noConversion"/>
  </si>
  <si>
    <t>구청장실 내방객 접대물품 구입</t>
    <phoneticPr fontId="8" type="noConversion"/>
  </si>
  <si>
    <t>카드</t>
    <phoneticPr fontId="8" type="noConversion"/>
  </si>
  <si>
    <t>2022.09.03</t>
    <phoneticPr fontId="8" type="noConversion"/>
  </si>
  <si>
    <t>시루향기</t>
    <phoneticPr fontId="8" type="noConversion"/>
  </si>
  <si>
    <t>간부공무원 의전수행 추진 직원 격려</t>
    <phoneticPr fontId="8" type="noConversion"/>
  </si>
  <si>
    <t>2022.09.06</t>
    <phoneticPr fontId="8" type="noConversion"/>
  </si>
  <si>
    <t>부의금(환경과 김OO)</t>
    <phoneticPr fontId="8" type="noConversion"/>
  </si>
  <si>
    <t>2022.09.12</t>
    <phoneticPr fontId="8" type="noConversion"/>
  </si>
  <si>
    <t>12:56</t>
    <phoneticPr fontId="8" type="noConversion"/>
  </si>
  <si>
    <t>최가네</t>
    <phoneticPr fontId="8" type="noConversion"/>
  </si>
  <si>
    <t>추석 명절 연휴 공원시설 운영직원 격려</t>
    <phoneticPr fontId="8" type="noConversion"/>
  </si>
  <si>
    <t>2022.09.16</t>
    <phoneticPr fontId="8" type="noConversion"/>
  </si>
  <si>
    <t>12:22</t>
    <phoneticPr fontId="8" type="noConversion"/>
  </si>
  <si>
    <t>해사랑</t>
    <phoneticPr fontId="8" type="noConversion"/>
  </si>
  <si>
    <t>부의금(은행선화동 이OO)</t>
    <phoneticPr fontId="8" type="noConversion"/>
  </si>
  <si>
    <t>2022.09.19</t>
    <phoneticPr fontId="8" type="noConversion"/>
  </si>
  <si>
    <t>12:33</t>
    <phoneticPr fontId="8" type="noConversion"/>
  </si>
  <si>
    <t>현대오리타운</t>
    <phoneticPr fontId="8" type="noConversion"/>
  </si>
  <si>
    <t>안전하고 내실있는 축제 추진 직원 격려</t>
    <phoneticPr fontId="8" type="noConversion"/>
  </si>
  <si>
    <t>2022.09.19</t>
    <phoneticPr fontId="8" type="noConversion"/>
  </si>
  <si>
    <t>2022.09.20</t>
    <phoneticPr fontId="8" type="noConversion"/>
  </si>
  <si>
    <t>축의금(교통과 고OO)</t>
    <phoneticPr fontId="8" type="noConversion"/>
  </si>
  <si>
    <t>2022.09.23</t>
    <phoneticPr fontId="8" type="noConversion"/>
  </si>
  <si>
    <t>타향골식당</t>
    <phoneticPr fontId="8" type="noConversion"/>
  </si>
  <si>
    <t>간부공무원 격려 및 주요 역점사업 추진 간담회</t>
    <phoneticPr fontId="8" type="noConversion"/>
  </si>
  <si>
    <t>부의금(지적과 이OO)</t>
    <phoneticPr fontId="8" type="noConversion"/>
  </si>
  <si>
    <t>2022.09.27</t>
    <phoneticPr fontId="8" type="noConversion"/>
  </si>
  <si>
    <t>싱싱포차</t>
    <phoneticPr fontId="8" type="noConversion"/>
  </si>
  <si>
    <t>동 현안업무 및 민원서비스 향상 추진 관련 간담회</t>
    <phoneticPr fontId="8" type="noConversion"/>
  </si>
  <si>
    <t>축의금(환경과 신OO)</t>
    <phoneticPr fontId="8" type="noConversion"/>
  </si>
  <si>
    <t>2022.09.28</t>
    <phoneticPr fontId="8" type="noConversion"/>
  </si>
  <si>
    <t>종로할머니손칼국수</t>
    <phoneticPr fontId="8" type="noConversion"/>
  </si>
  <si>
    <t>간부공무원 의전수행 및 뿌리축제 업무 추진 직원 격려</t>
    <phoneticPr fontId="8" type="noConversion"/>
  </si>
  <si>
    <t>2022.09.29</t>
    <phoneticPr fontId="8" type="noConversion"/>
  </si>
  <si>
    <t>만년닭강정</t>
    <phoneticPr fontId="8" type="noConversion"/>
  </si>
  <si>
    <t>2022년 환경관리요원 산업시찰에 따른 격려품 지급</t>
    <phoneticPr fontId="8" type="noConversion"/>
  </si>
  <si>
    <t>신토불이추어탕</t>
    <phoneticPr fontId="8" type="noConversion"/>
  </si>
  <si>
    <t>2022.09.30</t>
    <phoneticPr fontId="8" type="noConversion"/>
  </si>
  <si>
    <t>내집식당</t>
    <phoneticPr fontId="8" type="noConversion"/>
  </si>
  <si>
    <t>사용금액(원)</t>
    <phoneticPr fontId="1" type="noConversion"/>
  </si>
  <si>
    <t>구청장</t>
    <phoneticPr fontId="8" type="noConversion"/>
  </si>
  <si>
    <t>2022.09.05</t>
    <phoneticPr fontId="8" type="noConversion"/>
  </si>
  <si>
    <t>탑집</t>
    <phoneticPr fontId="8" type="noConversion"/>
  </si>
  <si>
    <t>구정발전을 위한 중구의회 의원 초청 정책간담회</t>
    <phoneticPr fontId="8" type="noConversion"/>
  </si>
  <si>
    <t>2022.09.06</t>
    <phoneticPr fontId="8" type="noConversion"/>
  </si>
  <si>
    <t>고려회관</t>
    <phoneticPr fontId="8" type="noConversion"/>
  </si>
  <si>
    <t>구정발전 방안 모색을 위한 의정간담회</t>
    <phoneticPr fontId="8" type="noConversion"/>
  </si>
  <si>
    <t>2022.09.15</t>
    <phoneticPr fontId="8" type="noConversion"/>
  </si>
  <si>
    <t>신라복집</t>
    <phoneticPr fontId="8" type="noConversion"/>
  </si>
  <si>
    <t>체육시설 운영 관련 코로나19 방역수칙 준수 협조 간담회</t>
    <phoneticPr fontId="8" type="noConversion"/>
  </si>
  <si>
    <t>2022.09.26</t>
    <phoneticPr fontId="8" type="noConversion"/>
  </si>
  <si>
    <t>부잣집곰탕</t>
    <phoneticPr fontId="8" type="noConversion"/>
  </si>
  <si>
    <t>구정발전 및 주요 시책사업 추진을 위한 간담회</t>
    <phoneticPr fontId="8" type="noConversion"/>
  </si>
  <si>
    <t>2022.09.26</t>
    <phoneticPr fontId="8" type="noConversion"/>
  </si>
  <si>
    <t>구정 발전을 위한 유관기관 업무추진 협조 간담회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</si>
</sst>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2"/>
      <color rgb="FF000000"/>
      <name val="굴림"/>
      <family val="3"/>
      <charset val="129"/>
    </font>
    <font>
      <sz val="8"/>
      <name val="돋움"/>
      <family val="3"/>
      <charset val="129"/>
    </font>
    <font>
      <b/>
      <sz val="12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1" fontId="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38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41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1" fontId="5" fillId="0" borderId="1" xfId="0" applyNumberFormat="1" applyFont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20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left" vertical="center" wrapTex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</xdr:colOff>
      <xdr:row>11</xdr:row>
      <xdr:rowOff>57150</xdr:rowOff>
    </xdr:from>
    <xdr:ext cx="184731" cy="264560"/>
    <xdr:sp macro="" textlink="">
      <xdr:nvSpPr>
        <xdr:cNvPr id="2" name="TextBox 1"/>
        <xdr:cNvSpPr txBox="1"/>
      </xdr:nvSpPr>
      <xdr:spPr>
        <a:xfrm>
          <a:off x="12458700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view="pageBreakPreview" zoomScaleNormal="85" zoomScaleSheetLayoutView="100" workbookViewId="0">
      <pane ySplit="4" topLeftCell="A9" activePane="bottomLeft" state="frozen"/>
      <selection pane="bottomLeft" activeCell="E21" sqref="E21"/>
    </sheetView>
  </sheetViews>
  <sheetFormatPr defaultRowHeight="16.5" x14ac:dyDescent="0.3"/>
  <cols>
    <col min="1" max="1" width="5.625" customWidth="1"/>
    <col min="2" max="2" width="12" customWidth="1"/>
    <col min="3" max="3" width="11.5" customWidth="1"/>
    <col min="4" max="4" width="10.875" customWidth="1"/>
    <col min="5" max="5" width="19.5" customWidth="1"/>
    <col min="6" max="6" width="58.75" customWidth="1"/>
    <col min="7" max="7" width="23.125" customWidth="1"/>
    <col min="8" max="8" width="14.25" style="1" customWidth="1"/>
    <col min="9" max="9" width="11" customWidth="1"/>
  </cols>
  <sheetData>
    <row r="2" spans="1:9" ht="31.5" x14ac:dyDescent="0.3">
      <c r="A2" s="3"/>
      <c r="B2" s="19" t="s">
        <v>20</v>
      </c>
      <c r="C2" s="19"/>
      <c r="D2" s="19"/>
      <c r="E2" s="19"/>
      <c r="F2" s="19"/>
      <c r="G2" s="19"/>
      <c r="H2" s="19"/>
      <c r="I2" s="3"/>
    </row>
    <row r="3" spans="1:9" ht="11.25" customHeight="1" x14ac:dyDescent="0.3"/>
    <row r="4" spans="1:9" s="2" customFormat="1" ht="36.75" customHeight="1" x14ac:dyDescent="0.3">
      <c r="A4" s="22" t="s">
        <v>0</v>
      </c>
      <c r="B4" s="22" t="s">
        <v>2</v>
      </c>
      <c r="C4" s="22" t="s">
        <v>6</v>
      </c>
      <c r="D4" s="22" t="s">
        <v>7</v>
      </c>
      <c r="E4" s="23" t="s">
        <v>3</v>
      </c>
      <c r="F4" s="23" t="s">
        <v>8</v>
      </c>
      <c r="G4" s="24" t="s">
        <v>5</v>
      </c>
      <c r="H4" s="26" t="s">
        <v>4</v>
      </c>
      <c r="I4" s="22" t="s">
        <v>1</v>
      </c>
    </row>
    <row r="5" spans="1:9" s="2" customFormat="1" ht="30.95" customHeight="1" x14ac:dyDescent="0.3">
      <c r="A5" s="4" t="s">
        <v>9</v>
      </c>
      <c r="B5" s="5" t="str">
        <f>COUNTA(B6:B23)&amp;"건"</f>
        <v>18건</v>
      </c>
      <c r="C5" s="4"/>
      <c r="D5" s="6"/>
      <c r="E5" s="4"/>
      <c r="F5" s="8"/>
      <c r="G5" s="7"/>
      <c r="H5" s="9">
        <f>SUM(H6:H288)</f>
        <v>2892200</v>
      </c>
      <c r="I5" s="4"/>
    </row>
    <row r="6" spans="1:9" s="2" customFormat="1" ht="30.95" customHeight="1" x14ac:dyDescent="0.3">
      <c r="A6" s="4">
        <v>1</v>
      </c>
      <c r="B6" s="16" t="s">
        <v>22</v>
      </c>
      <c r="C6" s="14" t="s">
        <v>23</v>
      </c>
      <c r="D6" s="14"/>
      <c r="E6" s="14"/>
      <c r="F6" s="27" t="s">
        <v>24</v>
      </c>
      <c r="G6" s="14">
        <v>1</v>
      </c>
      <c r="H6" s="15">
        <v>50000</v>
      </c>
      <c r="I6" s="14" t="s">
        <v>25</v>
      </c>
    </row>
    <row r="7" spans="1:9" ht="30.95" customHeight="1" x14ac:dyDescent="0.3">
      <c r="A7" s="4">
        <v>2</v>
      </c>
      <c r="B7" s="16" t="s">
        <v>22</v>
      </c>
      <c r="C7" s="14" t="s">
        <v>23</v>
      </c>
      <c r="D7" s="17">
        <v>0.74236111111111114</v>
      </c>
      <c r="E7" s="14" t="s">
        <v>26</v>
      </c>
      <c r="F7" s="27" t="s">
        <v>27</v>
      </c>
      <c r="G7" s="14"/>
      <c r="H7" s="15">
        <v>167200</v>
      </c>
      <c r="I7" s="14" t="s">
        <v>28</v>
      </c>
    </row>
    <row r="8" spans="1:9" ht="30.95" customHeight="1" x14ac:dyDescent="0.3">
      <c r="A8" s="4">
        <v>3</v>
      </c>
      <c r="B8" s="16" t="s">
        <v>22</v>
      </c>
      <c r="C8" s="14" t="s">
        <v>29</v>
      </c>
      <c r="D8" s="17">
        <v>0.45069444444444445</v>
      </c>
      <c r="E8" s="14" t="s">
        <v>30</v>
      </c>
      <c r="F8" s="27" t="s">
        <v>31</v>
      </c>
      <c r="G8" s="14">
        <v>5</v>
      </c>
      <c r="H8" s="15">
        <v>80000</v>
      </c>
      <c r="I8" s="14" t="s">
        <v>28</v>
      </c>
    </row>
    <row r="9" spans="1:9" ht="30.95" customHeight="1" x14ac:dyDescent="0.3">
      <c r="A9" s="4">
        <v>4</v>
      </c>
      <c r="B9" s="16" t="s">
        <v>22</v>
      </c>
      <c r="C9" s="14" t="s">
        <v>32</v>
      </c>
      <c r="D9" s="14"/>
      <c r="E9" s="14"/>
      <c r="F9" s="27" t="s">
        <v>33</v>
      </c>
      <c r="G9" s="14">
        <v>1</v>
      </c>
      <c r="H9" s="15">
        <v>50000</v>
      </c>
      <c r="I9" s="14" t="s">
        <v>25</v>
      </c>
    </row>
    <row r="10" spans="1:9" ht="30.95" customHeight="1" x14ac:dyDescent="0.3">
      <c r="A10" s="4">
        <v>5</v>
      </c>
      <c r="B10" s="16" t="s">
        <v>22</v>
      </c>
      <c r="C10" s="14" t="s">
        <v>34</v>
      </c>
      <c r="D10" s="20" t="s">
        <v>35</v>
      </c>
      <c r="E10" s="14" t="s">
        <v>36</v>
      </c>
      <c r="F10" s="27" t="s">
        <v>37</v>
      </c>
      <c r="G10" s="14">
        <v>16</v>
      </c>
      <c r="H10" s="15">
        <v>463000</v>
      </c>
      <c r="I10" s="14" t="s">
        <v>28</v>
      </c>
    </row>
    <row r="11" spans="1:9" ht="30.95" customHeight="1" x14ac:dyDescent="0.3">
      <c r="A11" s="4">
        <v>6</v>
      </c>
      <c r="B11" s="16" t="s">
        <v>22</v>
      </c>
      <c r="C11" s="14" t="s">
        <v>38</v>
      </c>
      <c r="D11" s="20" t="s">
        <v>39</v>
      </c>
      <c r="E11" s="14" t="s">
        <v>40</v>
      </c>
      <c r="F11" s="27" t="s">
        <v>31</v>
      </c>
      <c r="G11" s="14">
        <v>5</v>
      </c>
      <c r="H11" s="15">
        <v>127000</v>
      </c>
      <c r="I11" s="14" t="s">
        <v>28</v>
      </c>
    </row>
    <row r="12" spans="1:9" ht="30.95" customHeight="1" x14ac:dyDescent="0.3">
      <c r="A12" s="4">
        <v>7</v>
      </c>
      <c r="B12" s="16" t="s">
        <v>22</v>
      </c>
      <c r="C12" s="14" t="s">
        <v>38</v>
      </c>
      <c r="D12" s="20"/>
      <c r="E12" s="14"/>
      <c r="F12" s="27" t="s">
        <v>41</v>
      </c>
      <c r="G12" s="14">
        <v>1</v>
      </c>
      <c r="H12" s="15">
        <v>50000</v>
      </c>
      <c r="I12" s="14" t="s">
        <v>25</v>
      </c>
    </row>
    <row r="13" spans="1:9" ht="30.95" customHeight="1" x14ac:dyDescent="0.3">
      <c r="A13" s="4">
        <v>8</v>
      </c>
      <c r="B13" s="16" t="s">
        <v>22</v>
      </c>
      <c r="C13" s="14" t="s">
        <v>42</v>
      </c>
      <c r="D13" s="20" t="s">
        <v>43</v>
      </c>
      <c r="E13" s="14" t="s">
        <v>44</v>
      </c>
      <c r="F13" s="27" t="s">
        <v>45</v>
      </c>
      <c r="G13" s="14">
        <v>15</v>
      </c>
      <c r="H13" s="15">
        <v>300000</v>
      </c>
      <c r="I13" s="14" t="s">
        <v>28</v>
      </c>
    </row>
    <row r="14" spans="1:9" ht="30.95" customHeight="1" x14ac:dyDescent="0.3">
      <c r="A14" s="4">
        <v>9</v>
      </c>
      <c r="B14" s="16" t="s">
        <v>22</v>
      </c>
      <c r="C14" s="14" t="s">
        <v>46</v>
      </c>
      <c r="D14" s="17"/>
      <c r="E14" s="14"/>
      <c r="F14" s="27" t="s">
        <v>33</v>
      </c>
      <c r="G14" s="14">
        <v>1</v>
      </c>
      <c r="H14" s="15">
        <v>50000</v>
      </c>
      <c r="I14" s="14" t="s">
        <v>16</v>
      </c>
    </row>
    <row r="15" spans="1:9" ht="30.95" customHeight="1" x14ac:dyDescent="0.3">
      <c r="A15" s="4">
        <v>10</v>
      </c>
      <c r="B15" s="16" t="s">
        <v>15</v>
      </c>
      <c r="C15" s="14" t="s">
        <v>47</v>
      </c>
      <c r="D15" s="14"/>
      <c r="E15" s="14"/>
      <c r="F15" s="27" t="s">
        <v>48</v>
      </c>
      <c r="G15" s="14">
        <v>1</v>
      </c>
      <c r="H15" s="15">
        <v>50000</v>
      </c>
      <c r="I15" s="14" t="s">
        <v>25</v>
      </c>
    </row>
    <row r="16" spans="1:9" ht="30.95" customHeight="1" x14ac:dyDescent="0.3">
      <c r="A16" s="4">
        <v>11</v>
      </c>
      <c r="B16" s="16" t="s">
        <v>15</v>
      </c>
      <c r="C16" s="14" t="s">
        <v>49</v>
      </c>
      <c r="D16" s="17">
        <v>0.51250000000000007</v>
      </c>
      <c r="E16" s="14" t="s">
        <v>50</v>
      </c>
      <c r="F16" s="27" t="s">
        <v>51</v>
      </c>
      <c r="G16" s="14">
        <v>12</v>
      </c>
      <c r="H16" s="15">
        <v>156000</v>
      </c>
      <c r="I16" s="14" t="s">
        <v>28</v>
      </c>
    </row>
    <row r="17" spans="1:9" ht="30.95" customHeight="1" x14ac:dyDescent="0.3">
      <c r="A17" s="4">
        <v>12</v>
      </c>
      <c r="B17" s="16" t="s">
        <v>22</v>
      </c>
      <c r="C17" s="14" t="s">
        <v>49</v>
      </c>
      <c r="D17" s="17"/>
      <c r="E17" s="14"/>
      <c r="F17" s="27" t="s">
        <v>52</v>
      </c>
      <c r="G17" s="14">
        <v>1</v>
      </c>
      <c r="H17" s="15">
        <v>50000</v>
      </c>
      <c r="I17" s="14" t="s">
        <v>16</v>
      </c>
    </row>
    <row r="18" spans="1:9" ht="30.95" customHeight="1" x14ac:dyDescent="0.3">
      <c r="A18" s="4">
        <v>13</v>
      </c>
      <c r="B18" s="16" t="s">
        <v>22</v>
      </c>
      <c r="C18" s="14" t="s">
        <v>53</v>
      </c>
      <c r="D18" s="17">
        <v>0.53055555555555556</v>
      </c>
      <c r="E18" s="14" t="s">
        <v>54</v>
      </c>
      <c r="F18" s="27" t="s">
        <v>55</v>
      </c>
      <c r="G18" s="14">
        <v>7</v>
      </c>
      <c r="H18" s="15">
        <v>140000</v>
      </c>
      <c r="I18" s="14" t="s">
        <v>17</v>
      </c>
    </row>
    <row r="19" spans="1:9" ht="30.95" customHeight="1" x14ac:dyDescent="0.3">
      <c r="A19" s="4">
        <v>14</v>
      </c>
      <c r="B19" s="16" t="s">
        <v>22</v>
      </c>
      <c r="C19" s="14" t="s">
        <v>53</v>
      </c>
      <c r="D19" s="17"/>
      <c r="E19" s="14"/>
      <c r="F19" s="27" t="s">
        <v>56</v>
      </c>
      <c r="G19" s="14">
        <v>1</v>
      </c>
      <c r="H19" s="15">
        <v>50000</v>
      </c>
      <c r="I19" s="14" t="s">
        <v>16</v>
      </c>
    </row>
    <row r="20" spans="1:9" ht="30.95" customHeight="1" x14ac:dyDescent="0.3">
      <c r="A20" s="4">
        <v>15</v>
      </c>
      <c r="B20" s="16" t="s">
        <v>22</v>
      </c>
      <c r="C20" s="14" t="s">
        <v>57</v>
      </c>
      <c r="D20" s="17">
        <v>0.52430555555555558</v>
      </c>
      <c r="E20" s="14" t="s">
        <v>58</v>
      </c>
      <c r="F20" s="27" t="s">
        <v>59</v>
      </c>
      <c r="G20" s="14">
        <v>14</v>
      </c>
      <c r="H20" s="15">
        <v>379000</v>
      </c>
      <c r="I20" s="14" t="s">
        <v>28</v>
      </c>
    </row>
    <row r="21" spans="1:9" ht="30.95" customHeight="1" x14ac:dyDescent="0.3">
      <c r="A21" s="4">
        <v>16</v>
      </c>
      <c r="B21" s="16" t="s">
        <v>22</v>
      </c>
      <c r="C21" s="14" t="s">
        <v>60</v>
      </c>
      <c r="D21" s="17">
        <v>0.54652777777777783</v>
      </c>
      <c r="E21" s="14" t="s">
        <v>61</v>
      </c>
      <c r="F21" s="27" t="s">
        <v>62</v>
      </c>
      <c r="G21" s="14">
        <v>120</v>
      </c>
      <c r="H21" s="15">
        <v>374000</v>
      </c>
      <c r="I21" s="14" t="s">
        <v>28</v>
      </c>
    </row>
    <row r="22" spans="1:9" ht="30.95" customHeight="1" x14ac:dyDescent="0.3">
      <c r="A22" s="4">
        <v>17</v>
      </c>
      <c r="B22" s="16" t="s">
        <v>15</v>
      </c>
      <c r="C22" s="14" t="s">
        <v>60</v>
      </c>
      <c r="D22" s="17">
        <v>0.50277777777777777</v>
      </c>
      <c r="E22" s="14" t="s">
        <v>63</v>
      </c>
      <c r="F22" s="27" t="s">
        <v>55</v>
      </c>
      <c r="G22" s="14">
        <v>7</v>
      </c>
      <c r="H22" s="15">
        <v>180000</v>
      </c>
      <c r="I22" s="14" t="s">
        <v>28</v>
      </c>
    </row>
    <row r="23" spans="1:9" ht="30.95" customHeight="1" x14ac:dyDescent="0.3">
      <c r="A23" s="4">
        <v>18</v>
      </c>
      <c r="B23" s="16" t="s">
        <v>22</v>
      </c>
      <c r="C23" s="14" t="s">
        <v>64</v>
      </c>
      <c r="D23" s="17">
        <v>0.52083333333333337</v>
      </c>
      <c r="E23" s="14" t="s">
        <v>65</v>
      </c>
      <c r="F23" s="27" t="s">
        <v>19</v>
      </c>
      <c r="G23" s="14">
        <v>13</v>
      </c>
      <c r="H23" s="15">
        <v>176000</v>
      </c>
      <c r="I23" s="14" t="s">
        <v>28</v>
      </c>
    </row>
  </sheetData>
  <mergeCells count="1">
    <mergeCell ref="B2:H2"/>
  </mergeCells>
  <phoneticPr fontId="4" type="noConversion"/>
  <pageMargins left="0.31496062992125984" right="0.15748031496062992" top="0.27559055118110237" bottom="0.23622047244094491" header="0.19685039370078741" footer="0.19685039370078741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="115" zoomScaleNormal="100" zoomScaleSheetLayoutView="115" workbookViewId="0">
      <pane ySplit="5" topLeftCell="A6" activePane="bottomLeft" state="frozen"/>
      <selection pane="bottomLeft" activeCell="D7" sqref="D7"/>
    </sheetView>
  </sheetViews>
  <sheetFormatPr defaultRowHeight="16.5" x14ac:dyDescent="0.3"/>
  <cols>
    <col min="3" max="3" width="11.125" bestFit="1" customWidth="1"/>
    <col min="5" max="5" width="24.75" customWidth="1"/>
    <col min="6" max="6" width="49.375" customWidth="1"/>
    <col min="7" max="7" width="17.75" customWidth="1"/>
    <col min="8" max="8" width="16.375" bestFit="1" customWidth="1"/>
    <col min="9" max="9" width="9.75" bestFit="1" customWidth="1"/>
  </cols>
  <sheetData>
    <row r="1" spans="1:9" x14ac:dyDescent="0.3">
      <c r="G1" s="1"/>
    </row>
    <row r="2" spans="1:9" ht="31.5" x14ac:dyDescent="0.3">
      <c r="A2" s="19" t="s">
        <v>21</v>
      </c>
      <c r="B2" s="19"/>
      <c r="C2" s="19"/>
      <c r="D2" s="19"/>
      <c r="E2" s="19"/>
      <c r="F2" s="19"/>
      <c r="G2" s="19"/>
      <c r="H2" s="19"/>
      <c r="I2" s="19"/>
    </row>
    <row r="3" spans="1:9" x14ac:dyDescent="0.3">
      <c r="G3" s="1"/>
    </row>
    <row r="4" spans="1:9" ht="28.5" x14ac:dyDescent="0.3">
      <c r="A4" s="22" t="s">
        <v>10</v>
      </c>
      <c r="B4" s="22" t="s">
        <v>11</v>
      </c>
      <c r="C4" s="22" t="s">
        <v>6</v>
      </c>
      <c r="D4" s="22" t="s">
        <v>12</v>
      </c>
      <c r="E4" s="23" t="s">
        <v>3</v>
      </c>
      <c r="F4" s="23" t="s">
        <v>13</v>
      </c>
      <c r="G4" s="24" t="s">
        <v>5</v>
      </c>
      <c r="H4" s="24" t="s">
        <v>66</v>
      </c>
      <c r="I4" s="22" t="s">
        <v>1</v>
      </c>
    </row>
    <row r="5" spans="1:9" ht="30" customHeight="1" x14ac:dyDescent="0.3">
      <c r="A5" s="10" t="s">
        <v>14</v>
      </c>
      <c r="B5" s="10" t="str">
        <f>COUNTA(B6:B10)&amp;"건"</f>
        <v>5건</v>
      </c>
      <c r="C5" s="10"/>
      <c r="D5" s="11"/>
      <c r="E5" s="10"/>
      <c r="F5" s="12"/>
      <c r="G5" s="13"/>
      <c r="H5" s="25">
        <f>SUM(H6:H10)</f>
        <v>1877000</v>
      </c>
      <c r="I5" s="10"/>
    </row>
    <row r="6" spans="1:9" ht="30" customHeight="1" x14ac:dyDescent="0.3">
      <c r="A6" s="4">
        <v>1</v>
      </c>
      <c r="B6" s="16" t="s">
        <v>67</v>
      </c>
      <c r="C6" s="14" t="s">
        <v>68</v>
      </c>
      <c r="D6" s="17">
        <v>0.84305555555555556</v>
      </c>
      <c r="E6" s="14" t="s">
        <v>69</v>
      </c>
      <c r="F6" s="18" t="s">
        <v>70</v>
      </c>
      <c r="G6" s="14">
        <v>20</v>
      </c>
      <c r="H6" s="15">
        <v>430000</v>
      </c>
      <c r="I6" s="14" t="s">
        <v>17</v>
      </c>
    </row>
    <row r="7" spans="1:9" ht="30" customHeight="1" x14ac:dyDescent="0.3">
      <c r="A7" s="4">
        <v>2</v>
      </c>
      <c r="B7" s="16" t="s">
        <v>67</v>
      </c>
      <c r="C7" s="14" t="s">
        <v>71</v>
      </c>
      <c r="D7" s="17">
        <v>0.8027777777777777</v>
      </c>
      <c r="E7" s="14" t="s">
        <v>72</v>
      </c>
      <c r="F7" s="18" t="s">
        <v>73</v>
      </c>
      <c r="G7" s="14">
        <v>33</v>
      </c>
      <c r="H7" s="15">
        <v>672000</v>
      </c>
      <c r="I7" s="14" t="s">
        <v>17</v>
      </c>
    </row>
    <row r="8" spans="1:9" ht="30" customHeight="1" x14ac:dyDescent="0.3">
      <c r="A8" s="4">
        <v>3</v>
      </c>
      <c r="B8" s="16" t="s">
        <v>67</v>
      </c>
      <c r="C8" s="14" t="s">
        <v>74</v>
      </c>
      <c r="D8" s="17">
        <v>0.51527777777777783</v>
      </c>
      <c r="E8" s="14" t="s">
        <v>75</v>
      </c>
      <c r="F8" s="21" t="s">
        <v>76</v>
      </c>
      <c r="G8" s="14">
        <v>10</v>
      </c>
      <c r="H8" s="15">
        <v>286000</v>
      </c>
      <c r="I8" s="14" t="s">
        <v>17</v>
      </c>
    </row>
    <row r="9" spans="1:9" ht="30" customHeight="1" x14ac:dyDescent="0.3">
      <c r="A9" s="4">
        <v>4</v>
      </c>
      <c r="B9" s="16" t="s">
        <v>67</v>
      </c>
      <c r="C9" s="14" t="s">
        <v>77</v>
      </c>
      <c r="D9" s="17">
        <v>0.55069444444444449</v>
      </c>
      <c r="E9" s="14" t="s">
        <v>78</v>
      </c>
      <c r="F9" s="18" t="s">
        <v>79</v>
      </c>
      <c r="G9" s="14">
        <v>22</v>
      </c>
      <c r="H9" s="15">
        <v>349000</v>
      </c>
      <c r="I9" s="14" t="s">
        <v>17</v>
      </c>
    </row>
    <row r="10" spans="1:9" ht="30" customHeight="1" x14ac:dyDescent="0.3">
      <c r="A10" s="4">
        <v>5</v>
      </c>
      <c r="B10" s="16" t="s">
        <v>67</v>
      </c>
      <c r="C10" s="14" t="s">
        <v>80</v>
      </c>
      <c r="D10" s="17">
        <v>0.81805555555555554</v>
      </c>
      <c r="E10" s="14" t="s">
        <v>18</v>
      </c>
      <c r="F10" s="18" t="s">
        <v>81</v>
      </c>
      <c r="G10" s="14">
        <v>8</v>
      </c>
      <c r="H10" s="15">
        <v>140000</v>
      </c>
      <c r="I10" s="14" t="s">
        <v>17</v>
      </c>
    </row>
    <row r="11" spans="1:9" ht="30" customHeight="1" x14ac:dyDescent="0.3"/>
    <row r="12" spans="1:9" ht="30" customHeight="1" x14ac:dyDescent="0.3"/>
    <row r="13" spans="1:9" ht="30" customHeight="1" x14ac:dyDescent="0.3"/>
    <row r="14" spans="1:9" ht="30" customHeight="1" x14ac:dyDescent="0.3"/>
    <row r="15" spans="1:9" ht="30" customHeight="1" x14ac:dyDescent="0.3"/>
    <row r="16" spans="1:9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</sheetData>
  <mergeCells count="1">
    <mergeCell ref="A2:I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기관운영</vt:lpstr>
      <vt:lpstr>시책추진</vt:lpstr>
      <vt:lpstr>기관운영!Print_Area</vt:lpstr>
      <vt:lpstr>기관운영!Print_Titles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2022-10-02T07:26:03Z</cp:lastPrinted>
  <dcterms:created xsi:type="dcterms:W3CDTF">2014-01-23T02:19:52Z</dcterms:created>
  <dcterms:modified xsi:type="dcterms:W3CDTF">2022-10-02T07:26:05Z</dcterms:modified>
</cp:coreProperties>
</file>