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착한가격, 물가\04 물가모니터 관리운영\물가조사\2023.1\"/>
    </mc:Choice>
  </mc:AlternateContent>
  <bookViews>
    <workbookView xWindow="0" yWindow="0" windowWidth="22905" windowHeight="8865" tabRatio="887"/>
  </bookViews>
  <sheets>
    <sheet name="가격동향(중구)" sheetId="2053" r:id="rId1"/>
    <sheet name="Template" sheetId="12" state="hidden" r:id="rId2"/>
    <sheet name="Template2" sheetId="13" state="hidden" r:id="rId3"/>
  </sheets>
  <definedNames>
    <definedName name="_xlnm.Print_Area" localSheetId="1">Template!$A$1:$S$51</definedName>
    <definedName name="_xlnm.Print_Area" localSheetId="2">Template2!$A$1:$S$51</definedName>
    <definedName name="_xlnm.Print_Area" localSheetId="0">'가격동향(중구)'!$A$1:$Q$51</definedName>
    <definedName name="_xlnm.Print_Titles" localSheetId="1">Template!$3:$4</definedName>
    <definedName name="_xlnm.Print_Titles" localSheetId="2">Template2!$3:$4</definedName>
    <definedName name="_xlnm.Print_Titles" localSheetId="0">'가격동향(중구)'!$3:$4</definedName>
  </definedNames>
  <calcPr calcId="152511"/>
</workbook>
</file>

<file path=xl/calcChain.xml><?xml version="1.0" encoding="utf-8"?>
<calcChain xmlns="http://schemas.openxmlformats.org/spreadsheetml/2006/main">
  <c r="C50" i="13" l="1"/>
  <c r="C29" i="12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" i="13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30" i="12"/>
  <c r="C31" i="12"/>
  <c r="C32" i="12"/>
  <c r="C33" i="12"/>
  <c r="C50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" i="12"/>
</calcChain>
</file>

<file path=xl/sharedStrings.xml><?xml version="1.0" encoding="utf-8"?>
<sst xmlns="http://schemas.openxmlformats.org/spreadsheetml/2006/main" count="326" uniqueCount="122">
  <si>
    <t>조사기준</t>
  </si>
  <si>
    <t>우 리 구
평균가격</t>
  </si>
  <si>
    <t>중촌동</t>
  </si>
  <si>
    <t>대흥동</t>
  </si>
  <si>
    <t>문창동</t>
  </si>
  <si>
    <t>석교동</t>
  </si>
  <si>
    <t>대사동</t>
  </si>
  <si>
    <t>부사동</t>
  </si>
  <si>
    <t>용두동</t>
  </si>
  <si>
    <t>오류동</t>
  </si>
  <si>
    <t>태평동</t>
  </si>
  <si>
    <t>유천동</t>
  </si>
  <si>
    <t>문화동</t>
  </si>
  <si>
    <t>산성동</t>
  </si>
  <si>
    <t>1그릇
(대중식당)</t>
  </si>
  <si>
    <t>냉   면</t>
  </si>
  <si>
    <t>"</t>
  </si>
  <si>
    <t>비빔밥</t>
  </si>
  <si>
    <t>갈비탕</t>
  </si>
  <si>
    <t>삼계탕</t>
  </si>
  <si>
    <t>불고기</t>
  </si>
  <si>
    <t>삼겹살</t>
  </si>
  <si>
    <t>생선초밥</t>
  </si>
  <si>
    <t>1인분
(일식집)</t>
  </si>
  <si>
    <t>칼국수</t>
  </si>
  <si>
    <t>1그릇
(분식집)</t>
  </si>
  <si>
    <t>김밥</t>
  </si>
  <si>
    <t>자장면</t>
  </si>
  <si>
    <t>1그릇
(중국집)</t>
  </si>
  <si>
    <t>짬뽕</t>
  </si>
  <si>
    <t>탕수육</t>
  </si>
  <si>
    <t>1인분
(경양식집)</t>
  </si>
  <si>
    <t>햄버거</t>
  </si>
  <si>
    <t>1개(야채+고기
+전문햄버거)</t>
  </si>
  <si>
    <t>1마리
(튀김통닭)</t>
  </si>
  <si>
    <t>피자</t>
  </si>
  <si>
    <t>1판
(불고기 9인치)</t>
  </si>
  <si>
    <t>커피</t>
  </si>
  <si>
    <t>국산차</t>
  </si>
  <si>
    <t>세 탁 료</t>
  </si>
  <si>
    <t>1벌
(양복상하)</t>
  </si>
  <si>
    <t>이용료</t>
  </si>
  <si>
    <t>1회
(성인중급)</t>
  </si>
  <si>
    <t>목    욕    료</t>
  </si>
  <si>
    <t>성인1회
(대중목용탕)</t>
  </si>
  <si>
    <t>숙박료(호텔)</t>
  </si>
  <si>
    <t>숙박료(여관)</t>
  </si>
  <si>
    <t>영화관람료</t>
  </si>
  <si>
    <t>1시간</t>
  </si>
  <si>
    <t>1회( 프로야구
축구일반내야)</t>
  </si>
  <si>
    <t>성인 1회
(체육기금포함)</t>
  </si>
  <si>
    <t>1게임1인
(일반평일)</t>
  </si>
  <si>
    <t>당구장이용료</t>
  </si>
  <si>
    <t>1시간(쿠션
당구대일반)</t>
  </si>
  <si>
    <t>공동주택
관리비</t>
  </si>
  <si>
    <t>노래방
이용료</t>
  </si>
  <si>
    <t>1시간
(일반실저녁)</t>
  </si>
  <si>
    <t>25평1일1박</t>
  </si>
  <si>
    <t>기본20kg미만</t>
  </si>
  <si>
    <t>의복수선료</t>
  </si>
  <si>
    <t>신사복하의
(길이수선)</t>
  </si>
  <si>
    <t>사진촬영료</t>
  </si>
  <si>
    <t>증명판</t>
  </si>
  <si>
    <t>사진인화료</t>
  </si>
  <si>
    <t>컷트</t>
    <phoneticPr fontId="1" type="noConversion"/>
  </si>
  <si>
    <t>개 인 서 비 스 요 금  가 격 동 향</t>
    <phoneticPr fontId="1" type="noConversion"/>
  </si>
  <si>
    <t xml:space="preserve">  (단위 : 원)</t>
    <phoneticPr fontId="4" type="noConversion"/>
  </si>
  <si>
    <t xml:space="preserve">             지역
   품목</t>
    <phoneticPr fontId="1" type="noConversion"/>
  </si>
  <si>
    <t>1박(관광호텔
2급2종)</t>
    <phoneticPr fontId="4" type="noConversion"/>
  </si>
  <si>
    <t>1회(상영시간100분)</t>
    <phoneticPr fontId="1" type="noConversion"/>
  </si>
  <si>
    <t>1개월초급
(남자레슨기금5%)</t>
    <phoneticPr fontId="4" type="noConversion"/>
  </si>
  <si>
    <t>1개월고층 31평
개별부과요금제외</t>
    <phoneticPr fontId="4" type="noConversion"/>
  </si>
  <si>
    <t>3x5(24매기준)
현상인화료포함</t>
    <phoneticPr fontId="4" type="noConversion"/>
  </si>
  <si>
    <t>1인분
(200g)</t>
    <phoneticPr fontId="1" type="noConversion"/>
  </si>
  <si>
    <t>1잔
(일반 원두커피)</t>
    <phoneticPr fontId="1" type="noConversion"/>
  </si>
  <si>
    <t>1박(독방,욕탕부설)</t>
    <phoneticPr fontId="1" type="noConversion"/>
  </si>
  <si>
    <t>성인1회</t>
    <phoneticPr fontId="1" type="noConversion"/>
  </si>
  <si>
    <t xml:space="preserve"> ※ 조사일은 매월(15~20일)기준이며 45개 품목 지역별 평균 가격입니다. </t>
    <phoneticPr fontId="1" type="noConversion"/>
  </si>
  <si>
    <t>은행동</t>
    <phoneticPr fontId="1" type="noConversion"/>
  </si>
  <si>
    <t>선화동</t>
    <phoneticPr fontId="1" type="noConversion"/>
  </si>
  <si>
    <t>목동</t>
    <phoneticPr fontId="1" type="noConversion"/>
  </si>
  <si>
    <t>옥계동</t>
    <phoneticPr fontId="1" type="noConversion"/>
  </si>
  <si>
    <t>1잔(녹차)</t>
    <phoneticPr fontId="1" type="noConversion"/>
  </si>
  <si>
    <t>개 인 서 비 스 요 금  가 격 동 향</t>
    <phoneticPr fontId="1" type="noConversion"/>
  </si>
  <si>
    <t xml:space="preserve">  (단위 : 원)</t>
    <phoneticPr fontId="4" type="noConversion"/>
  </si>
  <si>
    <t xml:space="preserve">             지역
   품목</t>
    <phoneticPr fontId="1" type="noConversion"/>
  </si>
  <si>
    <t>1인분
(200g)</t>
    <phoneticPr fontId="1" type="noConversion"/>
  </si>
  <si>
    <t>1잔
(일반 원두커피)</t>
    <phoneticPr fontId="1" type="noConversion"/>
  </si>
  <si>
    <t>1잔(녹차)</t>
    <phoneticPr fontId="1" type="noConversion"/>
  </si>
  <si>
    <t>1개월고층 31평
개별부과요금제외</t>
    <phoneticPr fontId="4" type="noConversion"/>
  </si>
  <si>
    <t>1개월초급
(남자레슨기금5%)</t>
    <phoneticPr fontId="4" type="noConversion"/>
  </si>
  <si>
    <t>1회(상영시간100분)</t>
    <phoneticPr fontId="1" type="noConversion"/>
  </si>
  <si>
    <t>3x5(24매기준)
현상인화료포함</t>
    <phoneticPr fontId="4" type="noConversion"/>
  </si>
  <si>
    <t>1박(관광호텔
2급2종)</t>
    <phoneticPr fontId="4" type="noConversion"/>
  </si>
  <si>
    <t>1박(독방,욕탕부설)</t>
    <phoneticPr fontId="1" type="noConversion"/>
  </si>
  <si>
    <t>컷트</t>
    <phoneticPr fontId="1" type="noConversion"/>
  </si>
  <si>
    <t>성인1회</t>
    <phoneticPr fontId="1" type="noConversion"/>
  </si>
  <si>
    <t xml:space="preserve"> ※ 조사일은 매월(15~20일)기준이며 45개 품목 지역별 평균 가격입니다. </t>
    <phoneticPr fontId="1" type="noConversion"/>
  </si>
  <si>
    <t xml:space="preserve">  조사일시 : 2013.   .    .</t>
    <phoneticPr fontId="1" type="noConversion"/>
  </si>
  <si>
    <t>설렁탕</t>
    <phoneticPr fontId="1" type="noConversion"/>
  </si>
  <si>
    <t>김치찌개백반</t>
    <phoneticPr fontId="1" type="noConversion"/>
  </si>
  <si>
    <t>된장찌개백반</t>
    <phoneticPr fontId="1" type="noConversion"/>
  </si>
  <si>
    <t>등심</t>
    <phoneticPr fontId="1" type="noConversion"/>
  </si>
  <si>
    <t>돼지갈비</t>
    <phoneticPr fontId="1" type="noConversion"/>
  </si>
  <si>
    <t>돈가스</t>
    <phoneticPr fontId="1" type="noConversion"/>
  </si>
  <si>
    <t>치킨</t>
    <phoneticPr fontId="1" type="noConversion"/>
  </si>
  <si>
    <t>라면</t>
    <phoneticPr fontId="1" type="noConversion"/>
  </si>
  <si>
    <t>택배이용료</t>
    <phoneticPr fontId="1" type="noConversion"/>
  </si>
  <si>
    <t>수영장이용료</t>
    <phoneticPr fontId="1" type="noConversion"/>
  </si>
  <si>
    <t>볼링장이용료</t>
    <phoneticPr fontId="1" type="noConversion"/>
  </si>
  <si>
    <t>골프연습장이용료</t>
    <phoneticPr fontId="1" type="noConversion"/>
  </si>
  <si>
    <t>PC방이용료</t>
    <phoneticPr fontId="1" type="noConversion"/>
  </si>
  <si>
    <t>콘도이용료</t>
    <phoneticPr fontId="1" type="noConversion"/>
  </si>
  <si>
    <t>미용료</t>
    <phoneticPr fontId="1" type="noConversion"/>
  </si>
  <si>
    <t>찜질방이용료</t>
    <phoneticPr fontId="1" type="noConversion"/>
  </si>
  <si>
    <t>운동경기관람료</t>
    <phoneticPr fontId="1" type="noConversion"/>
  </si>
  <si>
    <t>생맥주</t>
    <phoneticPr fontId="1" type="noConversion"/>
  </si>
  <si>
    <t>500cc</t>
    <phoneticPr fontId="1" type="noConversion"/>
  </si>
  <si>
    <t>생맥주</t>
    <phoneticPr fontId="1" type="noConversion"/>
  </si>
  <si>
    <t>500cc</t>
    <phoneticPr fontId="1" type="noConversion"/>
  </si>
  <si>
    <t>은행
선화동</t>
    <phoneticPr fontId="4" type="noConversion"/>
  </si>
  <si>
    <t>조사일시 : 2023. 1. 20.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</si>
</sst>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돋움"/>
      <family val="3"/>
      <charset val="129"/>
    </font>
    <font>
      <b/>
      <sz val="20"/>
      <color indexed="12"/>
      <name val="궁서"/>
      <family val="1"/>
      <charset val="129"/>
    </font>
    <font>
      <b/>
      <sz val="14"/>
      <color indexed="53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b/>
      <sz val="9"/>
      <name val="돋움"/>
      <family val="3"/>
      <charset val="129"/>
    </font>
    <font>
      <b/>
      <sz val="20"/>
      <name val="궁서"/>
      <family val="1"/>
      <charset val="129"/>
    </font>
    <font>
      <sz val="10"/>
      <name val="굴림"/>
      <family val="3"/>
      <charset val="129"/>
    </font>
    <font>
      <sz val="8"/>
      <color indexed="10"/>
      <name val="돋움"/>
      <family val="3"/>
      <charset val="129"/>
    </font>
    <font>
      <sz val="8"/>
      <color indexed="12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1" xfId="0" applyBorder="1"/>
    <xf numFmtId="0" fontId="6" fillId="0" borderId="0" xfId="0" applyFont="1" applyAlignment="1"/>
    <xf numFmtId="0" fontId="6" fillId="0" borderId="0" xfId="0" applyFont="1"/>
    <xf numFmtId="0" fontId="9" fillId="0" borderId="0" xfId="0" applyFont="1" applyAlignment="1"/>
    <xf numFmtId="3" fontId="4" fillId="2" borderId="2" xfId="0" applyNumberFormat="1" applyFont="1" applyFill="1" applyBorder="1" applyAlignment="1">
      <alignment horizontal="distributed" vertical="center"/>
    </xf>
    <xf numFmtId="3" fontId="4" fillId="2" borderId="2" xfId="0" applyNumberFormat="1" applyFont="1" applyFill="1" applyBorder="1" applyAlignment="1">
      <alignment horizontal="distributed" vertical="center" wrapText="1"/>
    </xf>
    <xf numFmtId="3" fontId="3" fillId="3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4" borderId="2" xfId="0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distributed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3" fontId="7" fillId="5" borderId="6" xfId="0" applyNumberFormat="1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2">
    <cellStyle name="표준" xfId="0" builtinId="0"/>
    <cellStyle name="표준_개인서비스요금관리명부(총괄)(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view="pageBreakPreview" zoomScaleNormal="100" zoomScaleSheetLayoutView="100" workbookViewId="0">
      <pane ySplit="4" topLeftCell="A5" activePane="bottomLeft" state="frozen"/>
      <selection activeCell="C9" sqref="C9"/>
      <selection pane="bottomLeft" activeCell="C20" sqref="C20"/>
    </sheetView>
  </sheetViews>
  <sheetFormatPr defaultRowHeight="13.5" x14ac:dyDescent="0.15"/>
  <cols>
    <col min="1" max="1" width="11.33203125" customWidth="1"/>
    <col min="2" max="2" width="10.77734375" customWidth="1"/>
    <col min="3" max="3" width="7.5546875" customWidth="1"/>
    <col min="4" max="17" width="5.5546875" customWidth="1"/>
  </cols>
  <sheetData>
    <row r="1" spans="1:17" ht="21.75" customHeight="1" x14ac:dyDescent="0.15">
      <c r="A1" s="22" t="s">
        <v>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4.25" customHeight="1" x14ac:dyDescent="0.15">
      <c r="A2" s="23" t="s">
        <v>121</v>
      </c>
      <c r="B2" s="23"/>
      <c r="C2" s="23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4" t="s">
        <v>66</v>
      </c>
      <c r="P2" s="24"/>
      <c r="Q2" s="24"/>
    </row>
    <row r="3" spans="1:17" ht="13.5" customHeight="1" x14ac:dyDescent="0.15">
      <c r="A3" s="25" t="s">
        <v>67</v>
      </c>
      <c r="B3" s="18" t="s">
        <v>0</v>
      </c>
      <c r="C3" s="26" t="s">
        <v>1</v>
      </c>
      <c r="D3" s="20" t="s">
        <v>120</v>
      </c>
      <c r="E3" s="18" t="s">
        <v>80</v>
      </c>
      <c r="F3" s="18" t="s">
        <v>2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  <c r="L3" s="18" t="s">
        <v>8</v>
      </c>
      <c r="M3" s="18" t="s">
        <v>9</v>
      </c>
      <c r="N3" s="18" t="s">
        <v>10</v>
      </c>
      <c r="O3" s="18" t="s">
        <v>11</v>
      </c>
      <c r="P3" s="18" t="s">
        <v>12</v>
      </c>
      <c r="Q3" s="18" t="s">
        <v>13</v>
      </c>
    </row>
    <row r="4" spans="1:17" x14ac:dyDescent="0.15">
      <c r="A4" s="25"/>
      <c r="B4" s="19"/>
      <c r="C4" s="19"/>
      <c r="D4" s="2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20.25" customHeight="1" x14ac:dyDescent="0.15">
      <c r="A5" s="7" t="s">
        <v>99</v>
      </c>
      <c r="B5" s="13" t="s">
        <v>14</v>
      </c>
      <c r="C5" s="9">
        <v>8357.1428571428569</v>
      </c>
      <c r="D5" s="10">
        <v>9000</v>
      </c>
      <c r="E5" s="10">
        <v>0</v>
      </c>
      <c r="F5" s="10">
        <v>0</v>
      </c>
      <c r="G5" s="10">
        <v>0</v>
      </c>
      <c r="H5" s="10">
        <v>8000</v>
      </c>
      <c r="I5" s="10">
        <v>0</v>
      </c>
      <c r="J5" s="10">
        <v>7000</v>
      </c>
      <c r="K5" s="10">
        <v>9000</v>
      </c>
      <c r="L5" s="11">
        <v>0</v>
      </c>
      <c r="M5" s="11">
        <v>0</v>
      </c>
      <c r="N5" s="10">
        <v>9500</v>
      </c>
      <c r="O5" s="10">
        <v>0</v>
      </c>
      <c r="P5" s="10">
        <v>7000</v>
      </c>
      <c r="Q5" s="10">
        <v>9000</v>
      </c>
    </row>
    <row r="6" spans="1:17" ht="20.25" customHeight="1" x14ac:dyDescent="0.15">
      <c r="A6" s="7" t="s">
        <v>15</v>
      </c>
      <c r="B6" s="14" t="s">
        <v>16</v>
      </c>
      <c r="C6" s="9">
        <v>6741.515151515151</v>
      </c>
      <c r="D6" s="10">
        <v>6890</v>
      </c>
      <c r="E6" s="10">
        <v>5500</v>
      </c>
      <c r="F6" s="10">
        <v>6000</v>
      </c>
      <c r="G6" s="10">
        <v>8666.6666666666661</v>
      </c>
      <c r="H6" s="10">
        <v>8000</v>
      </c>
      <c r="I6" s="10">
        <v>0</v>
      </c>
      <c r="J6" s="10">
        <v>0</v>
      </c>
      <c r="K6" s="10">
        <v>7500</v>
      </c>
      <c r="L6" s="11">
        <v>7000</v>
      </c>
      <c r="M6" s="11">
        <v>5500</v>
      </c>
      <c r="N6" s="10">
        <v>6000</v>
      </c>
      <c r="O6" s="10">
        <v>7100</v>
      </c>
      <c r="P6" s="10">
        <v>6000</v>
      </c>
      <c r="Q6" s="10">
        <v>0</v>
      </c>
    </row>
    <row r="7" spans="1:17" ht="20.25" customHeight="1" x14ac:dyDescent="0.15">
      <c r="A7" s="7" t="s">
        <v>17</v>
      </c>
      <c r="B7" s="14" t="s">
        <v>16</v>
      </c>
      <c r="C7" s="9">
        <v>6418.2692307692305</v>
      </c>
      <c r="D7" s="10">
        <v>6937.5</v>
      </c>
      <c r="E7" s="10">
        <v>0</v>
      </c>
      <c r="F7" s="10">
        <v>6500</v>
      </c>
      <c r="G7" s="10">
        <v>11000</v>
      </c>
      <c r="H7" s="10">
        <v>6000</v>
      </c>
      <c r="I7" s="10">
        <v>6000</v>
      </c>
      <c r="J7" s="10">
        <v>5750</v>
      </c>
      <c r="K7" s="10">
        <v>6000</v>
      </c>
      <c r="L7" s="11">
        <v>6000</v>
      </c>
      <c r="M7" s="10">
        <v>6000</v>
      </c>
      <c r="N7" s="10">
        <v>5500</v>
      </c>
      <c r="O7" s="10">
        <v>5750</v>
      </c>
      <c r="P7" s="10">
        <v>7000</v>
      </c>
      <c r="Q7" s="10">
        <v>5000</v>
      </c>
    </row>
    <row r="8" spans="1:17" ht="20.25" customHeight="1" x14ac:dyDescent="0.15">
      <c r="A8" s="7" t="s">
        <v>18</v>
      </c>
      <c r="B8" s="14" t="s">
        <v>16</v>
      </c>
      <c r="C8" s="9">
        <v>11050</v>
      </c>
      <c r="D8" s="10">
        <v>7500</v>
      </c>
      <c r="E8" s="10">
        <v>0</v>
      </c>
      <c r="F8" s="10">
        <v>0</v>
      </c>
      <c r="G8" s="10">
        <v>14000</v>
      </c>
      <c r="H8" s="10">
        <v>13000</v>
      </c>
      <c r="I8" s="10">
        <v>0</v>
      </c>
      <c r="J8" s="10">
        <v>0</v>
      </c>
      <c r="K8" s="10">
        <v>13000</v>
      </c>
      <c r="L8" s="11">
        <v>9000</v>
      </c>
      <c r="M8" s="11">
        <v>12000</v>
      </c>
      <c r="N8" s="10">
        <v>11000</v>
      </c>
      <c r="O8" s="10">
        <v>10000</v>
      </c>
      <c r="P8" s="10">
        <v>10000</v>
      </c>
      <c r="Q8" s="10">
        <v>11000</v>
      </c>
    </row>
    <row r="9" spans="1:17" ht="20.25" customHeight="1" x14ac:dyDescent="0.15">
      <c r="A9" s="7" t="s">
        <v>19</v>
      </c>
      <c r="B9" s="14" t="s">
        <v>16</v>
      </c>
      <c r="C9" s="9">
        <v>12750.000000000002</v>
      </c>
      <c r="D9" s="10">
        <v>12833.333333333334</v>
      </c>
      <c r="E9" s="10">
        <v>12000</v>
      </c>
      <c r="F9" s="10">
        <v>14000</v>
      </c>
      <c r="G9" s="10">
        <v>12000</v>
      </c>
      <c r="H9" s="10">
        <v>0</v>
      </c>
      <c r="I9" s="10">
        <v>11000</v>
      </c>
      <c r="J9" s="10">
        <v>0</v>
      </c>
      <c r="K9" s="10">
        <v>0</v>
      </c>
      <c r="L9" s="11">
        <v>13500</v>
      </c>
      <c r="M9" s="11">
        <v>0</v>
      </c>
      <c r="N9" s="10">
        <v>13666.666666666666</v>
      </c>
      <c r="O9" s="10">
        <v>15000</v>
      </c>
      <c r="P9" s="10">
        <v>11500</v>
      </c>
      <c r="Q9" s="10">
        <v>12000</v>
      </c>
    </row>
    <row r="10" spans="1:17" ht="20.25" customHeight="1" x14ac:dyDescent="0.15">
      <c r="A10" s="7" t="s">
        <v>100</v>
      </c>
      <c r="B10" s="14" t="s">
        <v>16</v>
      </c>
      <c r="C10" s="9">
        <v>7163.0050505050503</v>
      </c>
      <c r="D10" s="10">
        <v>6772.727272727273</v>
      </c>
      <c r="E10" s="10">
        <v>0</v>
      </c>
      <c r="F10" s="10">
        <v>7000</v>
      </c>
      <c r="G10" s="10">
        <v>0</v>
      </c>
      <c r="H10" s="10">
        <v>7500</v>
      </c>
      <c r="I10" s="10">
        <v>8000</v>
      </c>
      <c r="J10" s="10">
        <v>7250</v>
      </c>
      <c r="K10" s="10">
        <v>6000</v>
      </c>
      <c r="L10" s="11">
        <v>7333.333333333333</v>
      </c>
      <c r="M10" s="11">
        <v>7250</v>
      </c>
      <c r="N10" s="10">
        <v>7750</v>
      </c>
      <c r="O10" s="10">
        <v>6600</v>
      </c>
      <c r="P10" s="10">
        <v>7166.666666666667</v>
      </c>
      <c r="Q10" s="10">
        <v>7333.333333333333</v>
      </c>
    </row>
    <row r="11" spans="1:17" ht="20.25" customHeight="1" x14ac:dyDescent="0.15">
      <c r="A11" s="7" t="s">
        <v>101</v>
      </c>
      <c r="B11" s="14" t="s">
        <v>16</v>
      </c>
      <c r="C11" s="9">
        <v>6868.0555555555557</v>
      </c>
      <c r="D11" s="10">
        <v>6500</v>
      </c>
      <c r="E11" s="10">
        <v>0</v>
      </c>
      <c r="F11" s="10">
        <v>7000</v>
      </c>
      <c r="G11" s="10">
        <v>0</v>
      </c>
      <c r="H11" s="10">
        <v>7000</v>
      </c>
      <c r="I11" s="10">
        <v>7000</v>
      </c>
      <c r="J11" s="10">
        <v>7333.333333333333</v>
      </c>
      <c r="K11" s="10">
        <v>6000</v>
      </c>
      <c r="L11" s="11">
        <v>6333.333333333333</v>
      </c>
      <c r="M11" s="11">
        <v>7250</v>
      </c>
      <c r="N11" s="10">
        <v>7500</v>
      </c>
      <c r="O11" s="10">
        <v>7000</v>
      </c>
      <c r="P11" s="10">
        <v>6833.333333333333</v>
      </c>
      <c r="Q11" s="10">
        <v>6666.666666666667</v>
      </c>
    </row>
    <row r="12" spans="1:17" ht="20.25" customHeight="1" x14ac:dyDescent="0.15">
      <c r="A12" s="7" t="s">
        <v>20</v>
      </c>
      <c r="B12" s="13" t="s">
        <v>73</v>
      </c>
      <c r="C12" s="9">
        <v>11689.795918367347</v>
      </c>
      <c r="D12" s="10">
        <v>10328.571428571429</v>
      </c>
      <c r="E12" s="10">
        <v>7000</v>
      </c>
      <c r="F12" s="10">
        <v>10000</v>
      </c>
      <c r="G12" s="10">
        <v>12000</v>
      </c>
      <c r="H12" s="10">
        <v>0</v>
      </c>
      <c r="I12" s="10">
        <v>0</v>
      </c>
      <c r="J12" s="10">
        <v>0</v>
      </c>
      <c r="K12" s="10">
        <v>13000</v>
      </c>
      <c r="L12" s="11">
        <v>0</v>
      </c>
      <c r="M12" s="11">
        <v>0</v>
      </c>
      <c r="N12" s="10">
        <v>0</v>
      </c>
      <c r="O12" s="10">
        <v>17000</v>
      </c>
      <c r="P12" s="10">
        <v>12500</v>
      </c>
      <c r="Q12" s="10">
        <v>0</v>
      </c>
    </row>
    <row r="13" spans="1:17" ht="20.25" customHeight="1" x14ac:dyDescent="0.15">
      <c r="A13" s="7" t="s">
        <v>102</v>
      </c>
      <c r="B13" s="14" t="s">
        <v>16</v>
      </c>
      <c r="C13" s="9">
        <v>35257.142857142855</v>
      </c>
      <c r="D13" s="10">
        <v>40000</v>
      </c>
      <c r="E13" s="10">
        <v>0</v>
      </c>
      <c r="F13" s="10">
        <v>35000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>
        <v>0</v>
      </c>
      <c r="M13" s="11">
        <v>37500</v>
      </c>
      <c r="N13" s="10">
        <v>53800</v>
      </c>
      <c r="O13" s="10">
        <v>25500</v>
      </c>
      <c r="P13" s="10">
        <v>28000</v>
      </c>
      <c r="Q13" s="10">
        <v>27000</v>
      </c>
    </row>
    <row r="14" spans="1:17" ht="20.25" customHeight="1" x14ac:dyDescent="0.15">
      <c r="A14" s="7" t="s">
        <v>103</v>
      </c>
      <c r="B14" s="14" t="s">
        <v>16</v>
      </c>
      <c r="C14" s="9">
        <v>13370</v>
      </c>
      <c r="D14" s="10">
        <v>12000</v>
      </c>
      <c r="E14" s="10">
        <v>0</v>
      </c>
      <c r="F14" s="10">
        <v>0</v>
      </c>
      <c r="G14" s="10">
        <v>16000</v>
      </c>
      <c r="H14" s="10">
        <v>13000</v>
      </c>
      <c r="I14" s="10">
        <v>14000</v>
      </c>
      <c r="J14" s="10">
        <v>0</v>
      </c>
      <c r="K14" s="10">
        <v>0</v>
      </c>
      <c r="L14" s="11">
        <v>13000</v>
      </c>
      <c r="M14" s="11">
        <v>14200</v>
      </c>
      <c r="N14" s="10">
        <v>12500</v>
      </c>
      <c r="O14" s="10">
        <v>14000</v>
      </c>
      <c r="P14" s="10">
        <v>12000</v>
      </c>
      <c r="Q14" s="10">
        <v>13000</v>
      </c>
    </row>
    <row r="15" spans="1:17" ht="20.25" customHeight="1" x14ac:dyDescent="0.15">
      <c r="A15" s="7" t="s">
        <v>21</v>
      </c>
      <c r="B15" s="14" t="s">
        <v>16</v>
      </c>
      <c r="C15" s="9">
        <v>12948.45238095238</v>
      </c>
      <c r="D15" s="10">
        <v>11916.666666666666</v>
      </c>
      <c r="E15" s="10">
        <v>13500</v>
      </c>
      <c r="F15" s="10">
        <v>14000</v>
      </c>
      <c r="G15" s="10">
        <v>13000</v>
      </c>
      <c r="H15" s="10">
        <v>13000</v>
      </c>
      <c r="I15" s="10">
        <v>14500</v>
      </c>
      <c r="J15" s="10">
        <v>13000</v>
      </c>
      <c r="K15" s="10">
        <v>12000</v>
      </c>
      <c r="L15" s="11">
        <v>12250</v>
      </c>
      <c r="M15" s="11">
        <v>14000</v>
      </c>
      <c r="N15" s="10">
        <v>14060</v>
      </c>
      <c r="O15" s="10">
        <v>11760</v>
      </c>
      <c r="P15" s="10">
        <v>11625</v>
      </c>
      <c r="Q15" s="10">
        <v>12666.666666666666</v>
      </c>
    </row>
    <row r="16" spans="1:17" ht="20.25" customHeight="1" x14ac:dyDescent="0.15">
      <c r="A16" s="7" t="s">
        <v>27</v>
      </c>
      <c r="B16" s="13" t="s">
        <v>28</v>
      </c>
      <c r="C16" s="9">
        <v>5475</v>
      </c>
      <c r="D16" s="10">
        <v>6450</v>
      </c>
      <c r="E16" s="10">
        <v>0</v>
      </c>
      <c r="F16" s="10">
        <v>6000</v>
      </c>
      <c r="G16" s="10">
        <v>5750</v>
      </c>
      <c r="H16" s="10">
        <v>5000</v>
      </c>
      <c r="I16" s="10">
        <v>6000</v>
      </c>
      <c r="J16" s="10">
        <v>0</v>
      </c>
      <c r="K16" s="10">
        <v>5000</v>
      </c>
      <c r="L16" s="11">
        <v>6250</v>
      </c>
      <c r="M16" s="11">
        <v>5750</v>
      </c>
      <c r="N16" s="10">
        <v>4666.666666666667</v>
      </c>
      <c r="O16" s="10">
        <v>5000</v>
      </c>
      <c r="P16" s="10">
        <v>5000</v>
      </c>
      <c r="Q16" s="10">
        <v>4833.333333333333</v>
      </c>
    </row>
    <row r="17" spans="1:17" ht="20.25" customHeight="1" x14ac:dyDescent="0.15">
      <c r="A17" s="7" t="s">
        <v>29</v>
      </c>
      <c r="B17" s="14" t="s">
        <v>16</v>
      </c>
      <c r="C17" s="9">
        <v>6610.4797979797977</v>
      </c>
      <c r="D17" s="10">
        <v>7409.090909090909</v>
      </c>
      <c r="E17" s="10">
        <v>0</v>
      </c>
      <c r="F17" s="10">
        <v>7000</v>
      </c>
      <c r="G17" s="10">
        <v>6750</v>
      </c>
      <c r="H17" s="10">
        <v>6000</v>
      </c>
      <c r="I17" s="10">
        <v>7000</v>
      </c>
      <c r="J17" s="10">
        <v>0</v>
      </c>
      <c r="K17" s="10">
        <v>6000</v>
      </c>
      <c r="L17" s="11">
        <v>7250</v>
      </c>
      <c r="M17" s="11">
        <v>7000</v>
      </c>
      <c r="N17" s="10">
        <v>5666.666666666667</v>
      </c>
      <c r="O17" s="10">
        <v>6500</v>
      </c>
      <c r="P17" s="10">
        <v>7000</v>
      </c>
      <c r="Q17" s="10">
        <v>5750</v>
      </c>
    </row>
    <row r="18" spans="1:17" ht="20.25" customHeight="1" x14ac:dyDescent="0.15">
      <c r="A18" s="7" t="s">
        <v>30</v>
      </c>
      <c r="B18" s="14" t="s">
        <v>16</v>
      </c>
      <c r="C18" s="9">
        <v>16207.638888888889</v>
      </c>
      <c r="D18" s="10">
        <v>14825</v>
      </c>
      <c r="E18" s="10">
        <v>0</v>
      </c>
      <c r="F18" s="10">
        <v>17333.333333333332</v>
      </c>
      <c r="G18" s="10">
        <v>14500</v>
      </c>
      <c r="H18" s="10">
        <v>13000</v>
      </c>
      <c r="I18" s="10">
        <v>17500</v>
      </c>
      <c r="J18" s="10">
        <v>0</v>
      </c>
      <c r="K18" s="10">
        <v>17000</v>
      </c>
      <c r="L18" s="11">
        <v>16500</v>
      </c>
      <c r="M18" s="11">
        <v>16500</v>
      </c>
      <c r="N18" s="10">
        <v>17666.666666666668</v>
      </c>
      <c r="O18" s="10">
        <v>15666.666666666666</v>
      </c>
      <c r="P18" s="10">
        <v>17000</v>
      </c>
      <c r="Q18" s="10">
        <v>17000</v>
      </c>
    </row>
    <row r="19" spans="1:17" ht="20.25" customHeight="1" x14ac:dyDescent="0.15">
      <c r="A19" s="7" t="s">
        <v>104</v>
      </c>
      <c r="B19" s="13" t="s">
        <v>31</v>
      </c>
      <c r="C19" s="9">
        <v>7394.563279857397</v>
      </c>
      <c r="D19" s="10">
        <v>7523.5294117647063</v>
      </c>
      <c r="E19" s="10">
        <v>0</v>
      </c>
      <c r="F19" s="10">
        <v>6500</v>
      </c>
      <c r="G19" s="10">
        <v>9000</v>
      </c>
      <c r="H19" s="10">
        <v>0</v>
      </c>
      <c r="I19" s="10">
        <v>6500</v>
      </c>
      <c r="J19" s="10">
        <v>7333.333333333333</v>
      </c>
      <c r="K19" s="10">
        <v>7750</v>
      </c>
      <c r="L19" s="11">
        <v>0</v>
      </c>
      <c r="M19" s="11">
        <v>7500</v>
      </c>
      <c r="N19" s="10">
        <v>8900</v>
      </c>
      <c r="O19" s="10">
        <v>6500</v>
      </c>
      <c r="P19" s="10">
        <v>7833.333333333333</v>
      </c>
      <c r="Q19" s="10">
        <v>6000</v>
      </c>
    </row>
    <row r="20" spans="1:17" ht="20.25" customHeight="1" x14ac:dyDescent="0.15">
      <c r="A20" s="7" t="s">
        <v>22</v>
      </c>
      <c r="B20" s="13" t="s">
        <v>23</v>
      </c>
      <c r="C20" s="9">
        <v>15536.363636363638</v>
      </c>
      <c r="D20" s="10">
        <v>15218.181818181818</v>
      </c>
      <c r="E20" s="10">
        <v>0</v>
      </c>
      <c r="F20" s="10">
        <v>0</v>
      </c>
      <c r="G20" s="10">
        <v>15000</v>
      </c>
      <c r="H20" s="10">
        <v>0</v>
      </c>
      <c r="I20" s="10">
        <v>0</v>
      </c>
      <c r="J20" s="10">
        <v>15000</v>
      </c>
      <c r="K20" s="10">
        <v>0</v>
      </c>
      <c r="L20" s="11">
        <v>0</v>
      </c>
      <c r="M20" s="11">
        <v>12000</v>
      </c>
      <c r="N20" s="10">
        <v>18000</v>
      </c>
      <c r="O20" s="10">
        <v>18000</v>
      </c>
      <c r="P20" s="10">
        <v>0</v>
      </c>
      <c r="Q20" s="10">
        <v>0</v>
      </c>
    </row>
    <row r="21" spans="1:17" ht="20.25" customHeight="1" x14ac:dyDescent="0.15">
      <c r="A21" s="7" t="s">
        <v>105</v>
      </c>
      <c r="B21" s="13" t="s">
        <v>34</v>
      </c>
      <c r="C21" s="9">
        <v>16498.076923076922</v>
      </c>
      <c r="D21" s="10">
        <v>14800</v>
      </c>
      <c r="E21" s="10">
        <v>12900</v>
      </c>
      <c r="F21" s="10">
        <v>17875</v>
      </c>
      <c r="G21" s="10">
        <v>16500</v>
      </c>
      <c r="H21" s="10">
        <v>0</v>
      </c>
      <c r="I21" s="10">
        <v>17500</v>
      </c>
      <c r="J21" s="10">
        <v>17500</v>
      </c>
      <c r="K21" s="10">
        <v>18000</v>
      </c>
      <c r="L21" s="11">
        <v>17500</v>
      </c>
      <c r="M21" s="11">
        <v>15400</v>
      </c>
      <c r="N21" s="10">
        <v>17500</v>
      </c>
      <c r="O21" s="10">
        <v>17833.333333333332</v>
      </c>
      <c r="P21" s="10">
        <v>14666.666666666666</v>
      </c>
      <c r="Q21" s="10">
        <v>16500</v>
      </c>
    </row>
    <row r="22" spans="1:17" ht="20.25" customHeight="1" x14ac:dyDescent="0.15">
      <c r="A22" s="7" t="s">
        <v>32</v>
      </c>
      <c r="B22" s="13" t="s">
        <v>33</v>
      </c>
      <c r="C22" s="9">
        <v>3183.3333333333335</v>
      </c>
      <c r="D22" s="10">
        <v>3650</v>
      </c>
      <c r="E22" s="10">
        <v>0</v>
      </c>
      <c r="F22" s="10">
        <v>2900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v>0</v>
      </c>
      <c r="M22" s="11">
        <v>0</v>
      </c>
      <c r="N22" s="10">
        <v>0</v>
      </c>
      <c r="O22" s="10">
        <v>0</v>
      </c>
      <c r="P22" s="10">
        <v>0</v>
      </c>
      <c r="Q22" s="10">
        <v>3000</v>
      </c>
    </row>
    <row r="23" spans="1:17" ht="20.25" customHeight="1" x14ac:dyDescent="0.15">
      <c r="A23" s="7" t="s">
        <v>35</v>
      </c>
      <c r="B23" s="13" t="s">
        <v>36</v>
      </c>
      <c r="C23" s="9">
        <v>15105.555555555555</v>
      </c>
      <c r="D23" s="10">
        <v>13811.111111111111</v>
      </c>
      <c r="E23" s="10">
        <v>12600</v>
      </c>
      <c r="F23" s="10">
        <v>0</v>
      </c>
      <c r="G23" s="10">
        <v>18450</v>
      </c>
      <c r="H23" s="10">
        <v>0</v>
      </c>
      <c r="I23" s="10">
        <v>13900</v>
      </c>
      <c r="J23" s="10">
        <v>0</v>
      </c>
      <c r="K23" s="10">
        <v>15000</v>
      </c>
      <c r="L23" s="11">
        <v>0</v>
      </c>
      <c r="M23" s="11">
        <v>0</v>
      </c>
      <c r="N23" s="10">
        <v>15450</v>
      </c>
      <c r="O23" s="10">
        <v>14633.333333333334</v>
      </c>
      <c r="P23" s="10">
        <v>0</v>
      </c>
      <c r="Q23" s="10">
        <v>17000</v>
      </c>
    </row>
    <row r="24" spans="1:17" ht="20.25" customHeight="1" x14ac:dyDescent="0.15">
      <c r="A24" s="7" t="s">
        <v>24</v>
      </c>
      <c r="B24" s="13" t="s">
        <v>25</v>
      </c>
      <c r="C24" s="9">
        <v>6529.3650793650795</v>
      </c>
      <c r="D24" s="10">
        <v>6150</v>
      </c>
      <c r="E24" s="10">
        <v>5500</v>
      </c>
      <c r="F24" s="10">
        <v>7000</v>
      </c>
      <c r="G24" s="10">
        <v>7250</v>
      </c>
      <c r="H24" s="10">
        <v>7000</v>
      </c>
      <c r="I24" s="10">
        <v>8000</v>
      </c>
      <c r="J24" s="10">
        <v>6000</v>
      </c>
      <c r="K24" s="10">
        <v>6000</v>
      </c>
      <c r="L24" s="11">
        <v>7000</v>
      </c>
      <c r="M24" s="11">
        <v>7500</v>
      </c>
      <c r="N24" s="10">
        <v>5483.333333333333</v>
      </c>
      <c r="O24" s="10">
        <v>5750</v>
      </c>
      <c r="P24" s="10">
        <v>5777.7777777777774</v>
      </c>
      <c r="Q24" s="10">
        <v>7000</v>
      </c>
    </row>
    <row r="25" spans="1:17" ht="20.25" customHeight="1" x14ac:dyDescent="0.15">
      <c r="A25" s="7" t="s">
        <v>106</v>
      </c>
      <c r="B25" s="14" t="s">
        <v>16</v>
      </c>
      <c r="C25" s="9">
        <v>3773.8888888888891</v>
      </c>
      <c r="D25" s="10">
        <v>4488.8888888888887</v>
      </c>
      <c r="E25" s="10">
        <v>3500</v>
      </c>
      <c r="F25" s="10">
        <v>0</v>
      </c>
      <c r="G25" s="10">
        <v>3500</v>
      </c>
      <c r="H25" s="10">
        <v>0</v>
      </c>
      <c r="I25" s="10">
        <v>4000</v>
      </c>
      <c r="J25" s="10">
        <v>3500</v>
      </c>
      <c r="K25" s="10">
        <v>4500</v>
      </c>
      <c r="L25" s="11">
        <v>0</v>
      </c>
      <c r="M25" s="11">
        <v>4500</v>
      </c>
      <c r="N25" s="10">
        <v>0</v>
      </c>
      <c r="O25" s="10">
        <v>3750</v>
      </c>
      <c r="P25" s="10">
        <v>3000</v>
      </c>
      <c r="Q25" s="10">
        <v>3000</v>
      </c>
    </row>
    <row r="26" spans="1:17" ht="20.25" customHeight="1" x14ac:dyDescent="0.15">
      <c r="A26" s="7" t="s">
        <v>26</v>
      </c>
      <c r="B26" s="14" t="s">
        <v>16</v>
      </c>
      <c r="C26" s="9">
        <v>2667.3611111111113</v>
      </c>
      <c r="D26" s="10">
        <v>2833.3333333333335</v>
      </c>
      <c r="E26" s="10">
        <v>2500</v>
      </c>
      <c r="F26" s="10">
        <v>2000</v>
      </c>
      <c r="G26" s="10">
        <v>2500</v>
      </c>
      <c r="H26" s="10">
        <v>0</v>
      </c>
      <c r="I26" s="10">
        <v>2250</v>
      </c>
      <c r="J26" s="10">
        <v>3150</v>
      </c>
      <c r="K26" s="10">
        <v>2750</v>
      </c>
      <c r="L26" s="11">
        <v>0</v>
      </c>
      <c r="M26" s="11">
        <v>3250</v>
      </c>
      <c r="N26" s="10">
        <v>2900</v>
      </c>
      <c r="O26" s="10">
        <v>2500</v>
      </c>
      <c r="P26" s="10">
        <v>2875</v>
      </c>
      <c r="Q26" s="10">
        <v>2500</v>
      </c>
    </row>
    <row r="27" spans="1:17" ht="20.25" customHeight="1" x14ac:dyDescent="0.15">
      <c r="A27" s="7" t="s">
        <v>37</v>
      </c>
      <c r="B27" s="13" t="s">
        <v>74</v>
      </c>
      <c r="C27" s="9">
        <v>2941.0256410256407</v>
      </c>
      <c r="D27" s="10">
        <v>3066.6666666666665</v>
      </c>
      <c r="E27" s="10">
        <v>2800</v>
      </c>
      <c r="F27" s="10">
        <v>3100</v>
      </c>
      <c r="G27" s="10">
        <v>3050</v>
      </c>
      <c r="H27" s="10">
        <v>3000</v>
      </c>
      <c r="I27" s="10">
        <v>3800</v>
      </c>
      <c r="J27" s="10">
        <v>3000</v>
      </c>
      <c r="K27" s="10">
        <v>2500</v>
      </c>
      <c r="L27" s="11">
        <v>2000</v>
      </c>
      <c r="M27" s="11">
        <v>0</v>
      </c>
      <c r="N27" s="10">
        <v>3250</v>
      </c>
      <c r="O27" s="10">
        <v>3000</v>
      </c>
      <c r="P27" s="10">
        <v>2666.6666666666665</v>
      </c>
      <c r="Q27" s="10">
        <v>3000</v>
      </c>
    </row>
    <row r="28" spans="1:17" ht="20.25" customHeight="1" x14ac:dyDescent="0.15">
      <c r="A28" s="7" t="s">
        <v>38</v>
      </c>
      <c r="B28" s="13" t="s">
        <v>82</v>
      </c>
      <c r="C28" s="9">
        <v>3482.1428571428573</v>
      </c>
      <c r="D28" s="10">
        <v>4125</v>
      </c>
      <c r="E28" s="10">
        <v>0</v>
      </c>
      <c r="F28" s="10">
        <v>0</v>
      </c>
      <c r="G28" s="10">
        <v>4400</v>
      </c>
      <c r="H28" s="10">
        <v>4000</v>
      </c>
      <c r="I28" s="10">
        <v>0</v>
      </c>
      <c r="J28" s="10">
        <v>0</v>
      </c>
      <c r="K28" s="10">
        <v>2850</v>
      </c>
      <c r="L28" s="11">
        <v>2000</v>
      </c>
      <c r="M28" s="11">
        <v>0</v>
      </c>
      <c r="N28" s="10">
        <v>0</v>
      </c>
      <c r="O28" s="10">
        <v>3500</v>
      </c>
      <c r="P28" s="10">
        <v>0</v>
      </c>
      <c r="Q28" s="10">
        <v>3500</v>
      </c>
    </row>
    <row r="29" spans="1:17" ht="20.25" customHeight="1" x14ac:dyDescent="0.15">
      <c r="A29" s="7" t="s">
        <v>116</v>
      </c>
      <c r="B29" s="13" t="s">
        <v>117</v>
      </c>
      <c r="C29" s="9">
        <v>3690.4761904761904</v>
      </c>
      <c r="D29" s="10">
        <v>3928.5714285714284</v>
      </c>
      <c r="E29" s="10">
        <v>3250</v>
      </c>
      <c r="F29" s="10">
        <v>3750</v>
      </c>
      <c r="G29" s="10">
        <v>0</v>
      </c>
      <c r="H29" s="10">
        <v>0</v>
      </c>
      <c r="I29" s="10">
        <v>3000</v>
      </c>
      <c r="J29" s="10">
        <v>0</v>
      </c>
      <c r="K29" s="10">
        <v>4000</v>
      </c>
      <c r="L29" s="11">
        <v>3000</v>
      </c>
      <c r="M29" s="11">
        <v>3500</v>
      </c>
      <c r="N29" s="10">
        <v>4166.666666666667</v>
      </c>
      <c r="O29" s="10">
        <v>4000</v>
      </c>
      <c r="P29" s="10">
        <v>4000</v>
      </c>
      <c r="Q29" s="10">
        <v>4000</v>
      </c>
    </row>
    <row r="30" spans="1:17" ht="20.25" customHeight="1" x14ac:dyDescent="0.15">
      <c r="A30" s="7" t="s">
        <v>39</v>
      </c>
      <c r="B30" s="13" t="s">
        <v>40</v>
      </c>
      <c r="C30" s="9">
        <v>6529.9206349206352</v>
      </c>
      <c r="D30" s="10">
        <v>5888.8888888888887</v>
      </c>
      <c r="E30" s="10">
        <v>5666.666666666667</v>
      </c>
      <c r="F30" s="10">
        <v>7333.333333333333</v>
      </c>
      <c r="G30" s="10">
        <v>7000</v>
      </c>
      <c r="H30" s="10">
        <v>8000</v>
      </c>
      <c r="I30" s="10">
        <v>7000</v>
      </c>
      <c r="J30" s="10">
        <v>7000</v>
      </c>
      <c r="K30" s="10">
        <v>6000</v>
      </c>
      <c r="L30" s="11">
        <v>6500</v>
      </c>
      <c r="M30" s="11">
        <v>7000</v>
      </c>
      <c r="N30" s="10">
        <v>6250</v>
      </c>
      <c r="O30" s="10">
        <v>5000</v>
      </c>
      <c r="P30" s="10">
        <v>5780</v>
      </c>
      <c r="Q30" s="10">
        <v>7000</v>
      </c>
    </row>
    <row r="31" spans="1:17" ht="20.25" customHeight="1" x14ac:dyDescent="0.15">
      <c r="A31" s="7" t="s">
        <v>59</v>
      </c>
      <c r="B31" s="13" t="s">
        <v>60</v>
      </c>
      <c r="C31" s="9">
        <v>2775.6410256410259</v>
      </c>
      <c r="D31" s="10">
        <v>2750</v>
      </c>
      <c r="E31" s="10">
        <v>0</v>
      </c>
      <c r="F31" s="10">
        <v>3000</v>
      </c>
      <c r="G31" s="10">
        <v>3000</v>
      </c>
      <c r="H31" s="10">
        <v>3000</v>
      </c>
      <c r="I31" s="10">
        <v>3000</v>
      </c>
      <c r="J31" s="10">
        <v>2666.6666666666665</v>
      </c>
      <c r="K31" s="10">
        <v>2000</v>
      </c>
      <c r="L31" s="11">
        <v>2666.6666666666665</v>
      </c>
      <c r="M31" s="11">
        <v>3000</v>
      </c>
      <c r="N31" s="10">
        <v>3000</v>
      </c>
      <c r="O31" s="10">
        <v>2500</v>
      </c>
      <c r="P31" s="10">
        <v>2500</v>
      </c>
      <c r="Q31" s="10">
        <v>3000</v>
      </c>
    </row>
    <row r="32" spans="1:17" ht="20.25" customHeight="1" x14ac:dyDescent="0.15">
      <c r="A32" s="8" t="s">
        <v>54</v>
      </c>
      <c r="B32" s="13" t="s">
        <v>71</v>
      </c>
      <c r="C32" s="9">
        <v>131920.28571428571</v>
      </c>
      <c r="D32" s="10">
        <v>118320</v>
      </c>
      <c r="E32" s="10">
        <v>0</v>
      </c>
      <c r="F32" s="10">
        <v>0</v>
      </c>
      <c r="G32" s="10">
        <v>120000</v>
      </c>
      <c r="H32" s="10">
        <v>0</v>
      </c>
      <c r="I32" s="10">
        <v>0</v>
      </c>
      <c r="J32" s="10">
        <v>0</v>
      </c>
      <c r="K32" s="10">
        <v>0</v>
      </c>
      <c r="L32" s="11">
        <v>0</v>
      </c>
      <c r="M32" s="11">
        <v>102862</v>
      </c>
      <c r="N32" s="10">
        <v>176000</v>
      </c>
      <c r="O32" s="10">
        <v>170000</v>
      </c>
      <c r="P32" s="10">
        <v>116260</v>
      </c>
      <c r="Q32" s="10">
        <v>120000</v>
      </c>
    </row>
    <row r="33" spans="1:17" ht="20.25" customHeight="1" x14ac:dyDescent="0.15">
      <c r="A33" s="7" t="s">
        <v>107</v>
      </c>
      <c r="B33" s="14" t="s">
        <v>58</v>
      </c>
      <c r="C33" s="9">
        <v>7250</v>
      </c>
      <c r="D33" s="10">
        <v>8000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1">
        <v>0</v>
      </c>
      <c r="M33" s="11">
        <v>0</v>
      </c>
      <c r="N33" s="10">
        <v>0</v>
      </c>
      <c r="O33" s="10">
        <v>0</v>
      </c>
      <c r="P33" s="10">
        <v>6750</v>
      </c>
      <c r="Q33" s="10">
        <v>7000</v>
      </c>
    </row>
    <row r="34" spans="1:17" ht="20.25" customHeight="1" x14ac:dyDescent="0.15">
      <c r="A34" s="7" t="s">
        <v>108</v>
      </c>
      <c r="B34" s="13" t="s">
        <v>50</v>
      </c>
      <c r="C34" s="9">
        <v>4450</v>
      </c>
      <c r="D34" s="10">
        <v>3000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4300</v>
      </c>
      <c r="L34" s="11">
        <v>0</v>
      </c>
      <c r="M34" s="11">
        <v>0</v>
      </c>
      <c r="N34" s="10">
        <v>8000</v>
      </c>
      <c r="O34" s="10">
        <v>0</v>
      </c>
      <c r="P34" s="10">
        <v>0</v>
      </c>
      <c r="Q34" s="10">
        <v>2500</v>
      </c>
    </row>
    <row r="35" spans="1:17" s="3" customFormat="1" ht="20.25" customHeight="1" x14ac:dyDescent="0.15">
      <c r="A35" s="7" t="s">
        <v>109</v>
      </c>
      <c r="B35" s="13" t="s">
        <v>51</v>
      </c>
      <c r="C35" s="9">
        <v>3500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3000</v>
      </c>
      <c r="L35" s="11">
        <v>0</v>
      </c>
      <c r="M35" s="11">
        <v>0</v>
      </c>
      <c r="N35" s="10">
        <v>4000</v>
      </c>
      <c r="O35" s="10">
        <v>0</v>
      </c>
      <c r="P35" s="10">
        <v>0</v>
      </c>
      <c r="Q35" s="10">
        <v>0</v>
      </c>
    </row>
    <row r="36" spans="1:17" ht="20.25" customHeight="1" x14ac:dyDescent="0.15">
      <c r="A36" s="7" t="s">
        <v>110</v>
      </c>
      <c r="B36" s="13" t="s">
        <v>70</v>
      </c>
      <c r="C36" s="9">
        <v>173333.33333333334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170000</v>
      </c>
      <c r="J36" s="10">
        <v>0</v>
      </c>
      <c r="K36" s="10">
        <v>0</v>
      </c>
      <c r="L36" s="11">
        <v>0</v>
      </c>
      <c r="M36" s="11">
        <v>200000</v>
      </c>
      <c r="N36" s="10">
        <v>150000</v>
      </c>
      <c r="O36" s="10">
        <v>0</v>
      </c>
      <c r="P36" s="10">
        <v>0</v>
      </c>
      <c r="Q36" s="10">
        <v>0</v>
      </c>
    </row>
    <row r="37" spans="1:17" ht="20.25" customHeight="1" x14ac:dyDescent="0.15">
      <c r="A37" s="7" t="s">
        <v>52</v>
      </c>
      <c r="B37" s="13" t="s">
        <v>53</v>
      </c>
      <c r="C37" s="9">
        <v>8236.363636363636</v>
      </c>
      <c r="D37" s="10">
        <v>7400</v>
      </c>
      <c r="E37" s="10">
        <v>0</v>
      </c>
      <c r="F37" s="10">
        <v>0</v>
      </c>
      <c r="G37" s="10">
        <v>9600</v>
      </c>
      <c r="H37" s="10">
        <v>6000</v>
      </c>
      <c r="I37" s="10">
        <v>6000</v>
      </c>
      <c r="J37" s="10">
        <v>0</v>
      </c>
      <c r="K37" s="10">
        <v>7000</v>
      </c>
      <c r="L37" s="11">
        <v>9000</v>
      </c>
      <c r="M37" s="11">
        <v>10000</v>
      </c>
      <c r="N37" s="10">
        <v>11500</v>
      </c>
      <c r="O37" s="10">
        <v>9500</v>
      </c>
      <c r="P37" s="10">
        <v>7400</v>
      </c>
      <c r="Q37" s="10">
        <v>7200</v>
      </c>
    </row>
    <row r="38" spans="1:17" ht="20.25" customHeight="1" x14ac:dyDescent="0.15">
      <c r="A38" s="8" t="s">
        <v>55</v>
      </c>
      <c r="B38" s="13" t="s">
        <v>56</v>
      </c>
      <c r="C38" s="9">
        <v>23782.051282051285</v>
      </c>
      <c r="D38" s="10">
        <v>15000</v>
      </c>
      <c r="E38" s="10">
        <v>0</v>
      </c>
      <c r="F38" s="10">
        <v>30000</v>
      </c>
      <c r="G38" s="10">
        <v>26666.666666666668</v>
      </c>
      <c r="H38" s="10">
        <v>30000</v>
      </c>
      <c r="I38" s="10">
        <v>25000</v>
      </c>
      <c r="J38" s="10">
        <v>20000</v>
      </c>
      <c r="K38" s="10">
        <v>30000</v>
      </c>
      <c r="L38" s="11">
        <v>25000</v>
      </c>
      <c r="M38" s="11">
        <v>20000</v>
      </c>
      <c r="N38" s="10">
        <v>25000</v>
      </c>
      <c r="O38" s="10">
        <v>25000</v>
      </c>
      <c r="P38" s="10">
        <v>17500</v>
      </c>
      <c r="Q38" s="10">
        <v>20000</v>
      </c>
    </row>
    <row r="39" spans="1:17" ht="20.25" customHeight="1" x14ac:dyDescent="0.15">
      <c r="A39" s="7" t="s">
        <v>111</v>
      </c>
      <c r="B39" s="14" t="s">
        <v>48</v>
      </c>
      <c r="C39" s="9">
        <v>959.375</v>
      </c>
      <c r="D39" s="10">
        <v>975</v>
      </c>
      <c r="E39" s="10">
        <v>0</v>
      </c>
      <c r="F39" s="10">
        <v>1100</v>
      </c>
      <c r="G39" s="10">
        <v>1200</v>
      </c>
      <c r="H39" s="10">
        <v>0</v>
      </c>
      <c r="I39" s="10">
        <v>1000</v>
      </c>
      <c r="J39" s="10">
        <v>0</v>
      </c>
      <c r="K39" s="10">
        <v>1000</v>
      </c>
      <c r="L39" s="11">
        <v>0</v>
      </c>
      <c r="M39" s="11">
        <v>0</v>
      </c>
      <c r="N39" s="10">
        <v>1000</v>
      </c>
      <c r="O39" s="10">
        <v>800</v>
      </c>
      <c r="P39" s="10">
        <v>0</v>
      </c>
      <c r="Q39" s="10">
        <v>600</v>
      </c>
    </row>
    <row r="40" spans="1:17" ht="20.25" customHeight="1" x14ac:dyDescent="0.15">
      <c r="A40" s="7" t="s">
        <v>47</v>
      </c>
      <c r="B40" s="13" t="s">
        <v>69</v>
      </c>
      <c r="C40" s="9">
        <v>9000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1">
        <v>0</v>
      </c>
      <c r="M40" s="11">
        <v>0</v>
      </c>
      <c r="N40" s="10">
        <v>0</v>
      </c>
      <c r="O40" s="10">
        <v>0</v>
      </c>
      <c r="P40" s="10">
        <v>9000</v>
      </c>
      <c r="Q40" s="10">
        <v>0</v>
      </c>
    </row>
    <row r="41" spans="1:17" ht="20.25" customHeight="1" x14ac:dyDescent="0.15">
      <c r="A41" s="7" t="s">
        <v>61</v>
      </c>
      <c r="B41" s="14" t="s">
        <v>62</v>
      </c>
      <c r="C41" s="9">
        <v>18722.222222222223</v>
      </c>
      <c r="D41" s="10">
        <v>17500</v>
      </c>
      <c r="E41" s="10">
        <v>18000</v>
      </c>
      <c r="F41" s="10">
        <v>0</v>
      </c>
      <c r="G41" s="10">
        <v>20000</v>
      </c>
      <c r="H41" s="10">
        <v>0</v>
      </c>
      <c r="I41" s="10">
        <v>0</v>
      </c>
      <c r="J41" s="10">
        <v>0</v>
      </c>
      <c r="K41" s="10">
        <v>20000</v>
      </c>
      <c r="L41" s="11">
        <v>20000</v>
      </c>
      <c r="M41" s="11">
        <v>20000</v>
      </c>
      <c r="N41" s="10">
        <v>0</v>
      </c>
      <c r="O41" s="10">
        <v>18000</v>
      </c>
      <c r="P41" s="10">
        <v>15000</v>
      </c>
      <c r="Q41" s="10">
        <v>20000</v>
      </c>
    </row>
    <row r="42" spans="1:17" ht="20.25" customHeight="1" x14ac:dyDescent="0.15">
      <c r="A42" s="7" t="s">
        <v>63</v>
      </c>
      <c r="B42" s="13" t="s">
        <v>72</v>
      </c>
      <c r="C42" s="9">
        <v>583.33333333333337</v>
      </c>
      <c r="D42" s="10">
        <v>400</v>
      </c>
      <c r="E42" s="10">
        <v>0</v>
      </c>
      <c r="F42" s="10">
        <v>0</v>
      </c>
      <c r="G42" s="10">
        <v>450</v>
      </c>
      <c r="H42" s="10">
        <v>0</v>
      </c>
      <c r="I42" s="10">
        <v>0</v>
      </c>
      <c r="J42" s="10">
        <v>0</v>
      </c>
      <c r="K42" s="10">
        <v>400</v>
      </c>
      <c r="L42" s="11">
        <v>1000</v>
      </c>
      <c r="M42" s="11">
        <v>1000</v>
      </c>
      <c r="N42" s="10">
        <v>500</v>
      </c>
      <c r="O42" s="10">
        <v>600</v>
      </c>
      <c r="P42" s="10">
        <v>400</v>
      </c>
      <c r="Q42" s="10">
        <v>500</v>
      </c>
    </row>
    <row r="43" spans="1:17" ht="20.25" customHeight="1" x14ac:dyDescent="0.15">
      <c r="A43" s="7" t="s">
        <v>45</v>
      </c>
      <c r="B43" s="13" t="s">
        <v>68</v>
      </c>
      <c r="C43" s="9">
        <v>49166.666666666664</v>
      </c>
      <c r="D43" s="10">
        <v>55000</v>
      </c>
      <c r="E43" s="10">
        <v>0</v>
      </c>
      <c r="F43" s="10">
        <v>0</v>
      </c>
      <c r="G43" s="10">
        <v>42500</v>
      </c>
      <c r="H43" s="10">
        <v>0</v>
      </c>
      <c r="I43" s="10">
        <v>0</v>
      </c>
      <c r="J43" s="10">
        <v>0</v>
      </c>
      <c r="K43" s="10">
        <v>0</v>
      </c>
      <c r="L43" s="11">
        <v>0</v>
      </c>
      <c r="M43" s="11">
        <v>0</v>
      </c>
      <c r="N43" s="10">
        <v>0</v>
      </c>
      <c r="O43" s="10">
        <v>50000</v>
      </c>
      <c r="P43" s="10">
        <v>0</v>
      </c>
      <c r="Q43" s="10">
        <v>0</v>
      </c>
    </row>
    <row r="44" spans="1:17" ht="20.25" customHeight="1" x14ac:dyDescent="0.15">
      <c r="A44" s="7" t="s">
        <v>46</v>
      </c>
      <c r="B44" s="13" t="s">
        <v>75</v>
      </c>
      <c r="C44" s="9">
        <v>31083.333333333332</v>
      </c>
      <c r="D44" s="10">
        <v>22500</v>
      </c>
      <c r="E44" s="10">
        <v>0</v>
      </c>
      <c r="F44" s="10">
        <v>0</v>
      </c>
      <c r="G44" s="10">
        <v>0</v>
      </c>
      <c r="H44" s="10">
        <v>35000</v>
      </c>
      <c r="I44" s="10">
        <v>0</v>
      </c>
      <c r="J44" s="12">
        <v>35000</v>
      </c>
      <c r="K44" s="10">
        <v>40000</v>
      </c>
      <c r="L44" s="11">
        <v>35000</v>
      </c>
      <c r="M44" s="11">
        <v>41666.666666666664</v>
      </c>
      <c r="N44" s="10">
        <v>30000</v>
      </c>
      <c r="O44" s="10">
        <v>21666.666666666668</v>
      </c>
      <c r="P44" s="10">
        <v>20000</v>
      </c>
      <c r="Q44" s="10">
        <v>30000</v>
      </c>
    </row>
    <row r="45" spans="1:17" ht="20.25" customHeight="1" x14ac:dyDescent="0.15">
      <c r="A45" s="8" t="s">
        <v>112</v>
      </c>
      <c r="B45" s="14" t="s">
        <v>57</v>
      </c>
      <c r="C45" s="9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1">
        <v>0</v>
      </c>
      <c r="M45" s="11">
        <v>0</v>
      </c>
      <c r="N45" s="10">
        <v>0</v>
      </c>
      <c r="O45" s="10">
        <v>0</v>
      </c>
      <c r="P45" s="10">
        <v>0</v>
      </c>
      <c r="Q45" s="10">
        <v>0</v>
      </c>
    </row>
    <row r="46" spans="1:17" ht="20.25" customHeight="1" x14ac:dyDescent="0.15">
      <c r="A46" s="7" t="s">
        <v>41</v>
      </c>
      <c r="B46" s="13" t="s">
        <v>42</v>
      </c>
      <c r="C46" s="9">
        <v>10446.300366300366</v>
      </c>
      <c r="D46" s="10">
        <v>9428.5714285714294</v>
      </c>
      <c r="E46" s="10">
        <v>0</v>
      </c>
      <c r="F46" s="10">
        <v>8666.6666666666661</v>
      </c>
      <c r="G46" s="10">
        <v>8000</v>
      </c>
      <c r="H46" s="10">
        <v>8000</v>
      </c>
      <c r="I46" s="10">
        <v>14000</v>
      </c>
      <c r="J46" s="10">
        <v>10000</v>
      </c>
      <c r="K46" s="10">
        <v>12000</v>
      </c>
      <c r="L46" s="11">
        <v>10000</v>
      </c>
      <c r="M46" s="11">
        <v>10000</v>
      </c>
      <c r="N46" s="10">
        <v>13000</v>
      </c>
      <c r="O46" s="10">
        <v>11000</v>
      </c>
      <c r="P46" s="10">
        <v>10666.666666666666</v>
      </c>
      <c r="Q46" s="10">
        <v>11040</v>
      </c>
    </row>
    <row r="47" spans="1:17" ht="20.25" customHeight="1" x14ac:dyDescent="0.15">
      <c r="A47" s="7" t="s">
        <v>113</v>
      </c>
      <c r="B47" s="13" t="s">
        <v>64</v>
      </c>
      <c r="C47" s="9">
        <v>10745.129870129869</v>
      </c>
      <c r="D47" s="10">
        <v>13181.818181818182</v>
      </c>
      <c r="E47" s="10">
        <v>11333.333333333334</v>
      </c>
      <c r="F47" s="10">
        <v>10000</v>
      </c>
      <c r="G47" s="10">
        <v>12666.666666666666</v>
      </c>
      <c r="H47" s="10">
        <v>15666.666666666666</v>
      </c>
      <c r="I47" s="10">
        <v>8750</v>
      </c>
      <c r="J47" s="10">
        <v>7000</v>
      </c>
      <c r="K47" s="10">
        <v>12000</v>
      </c>
      <c r="L47" s="11">
        <v>12000</v>
      </c>
      <c r="M47" s="11">
        <v>9500</v>
      </c>
      <c r="N47" s="10">
        <v>11000</v>
      </c>
      <c r="O47" s="10">
        <v>10333.333333333334</v>
      </c>
      <c r="P47" s="10">
        <v>8000</v>
      </c>
      <c r="Q47" s="10">
        <v>9000</v>
      </c>
    </row>
    <row r="48" spans="1:17" ht="20.25" customHeight="1" x14ac:dyDescent="0.15">
      <c r="A48" s="7" t="s">
        <v>43</v>
      </c>
      <c r="B48" s="13" t="s">
        <v>44</v>
      </c>
      <c r="C48" s="9">
        <v>7075</v>
      </c>
      <c r="D48" s="10">
        <v>5750</v>
      </c>
      <c r="E48" s="10">
        <v>0</v>
      </c>
      <c r="F48" s="10">
        <v>7000</v>
      </c>
      <c r="G48" s="10">
        <v>0</v>
      </c>
      <c r="H48" s="10">
        <v>7000</v>
      </c>
      <c r="I48" s="10">
        <v>7000</v>
      </c>
      <c r="J48" s="10">
        <v>7000</v>
      </c>
      <c r="K48" s="10">
        <v>0</v>
      </c>
      <c r="L48" s="11">
        <v>0</v>
      </c>
      <c r="M48" s="11">
        <v>8000</v>
      </c>
      <c r="N48" s="10">
        <v>7000</v>
      </c>
      <c r="O48" s="10">
        <v>7000</v>
      </c>
      <c r="P48" s="10">
        <v>8000</v>
      </c>
      <c r="Q48" s="10">
        <v>7000</v>
      </c>
    </row>
    <row r="49" spans="1:17" ht="20.25" customHeight="1" x14ac:dyDescent="0.15">
      <c r="A49" s="7" t="s">
        <v>114</v>
      </c>
      <c r="B49" s="13" t="s">
        <v>76</v>
      </c>
      <c r="C49" s="9">
        <v>8000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1">
        <v>0</v>
      </c>
      <c r="M49" s="11">
        <v>0</v>
      </c>
      <c r="N49" s="10">
        <v>0</v>
      </c>
      <c r="O49" s="10">
        <v>0</v>
      </c>
      <c r="P49" s="10">
        <v>7000</v>
      </c>
      <c r="Q49" s="10">
        <v>9000</v>
      </c>
    </row>
    <row r="50" spans="1:17" ht="20.25" customHeight="1" x14ac:dyDescent="0.15">
      <c r="A50" s="7" t="s">
        <v>115</v>
      </c>
      <c r="B50" s="13" t="s">
        <v>49</v>
      </c>
      <c r="C50" s="9">
        <v>13000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13000</v>
      </c>
      <c r="L50" s="11">
        <v>0</v>
      </c>
      <c r="M50" s="11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s="5" customFormat="1" ht="15" customHeight="1" x14ac:dyDescent="0.15">
      <c r="A51" s="6" t="s">
        <v>77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mergeCells count="20">
    <mergeCell ref="Q3:Q4"/>
    <mergeCell ref="G3:G4"/>
    <mergeCell ref="H3:H4"/>
    <mergeCell ref="I3:I4"/>
    <mergeCell ref="J3:J4"/>
    <mergeCell ref="K3:K4"/>
    <mergeCell ref="D3:D4"/>
    <mergeCell ref="L3:L4"/>
    <mergeCell ref="A1:Q1"/>
    <mergeCell ref="A2:C2"/>
    <mergeCell ref="O2:Q2"/>
    <mergeCell ref="A3:A4"/>
    <mergeCell ref="B3:B4"/>
    <mergeCell ref="C3:C4"/>
    <mergeCell ref="E3:E4"/>
    <mergeCell ref="M3:M4"/>
    <mergeCell ref="N3:N4"/>
    <mergeCell ref="O3:O4"/>
    <mergeCell ref="P3:P4"/>
    <mergeCell ref="F3:F4"/>
  </mergeCells>
  <phoneticPr fontId="4" type="noConversion"/>
  <pageMargins left="0.61" right="0.37" top="0.56000000000000005" bottom="0.5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1"/>
  <sheetViews>
    <sheetView view="pageBreakPreview" zoomScaleNormal="100" workbookViewId="0">
      <pane ySplit="4" topLeftCell="A8" activePane="bottomLeft" state="frozen"/>
      <selection activeCell="C9" sqref="C9"/>
      <selection pane="bottomLeft" activeCell="A29" sqref="A29"/>
    </sheetView>
  </sheetViews>
  <sheetFormatPr defaultRowHeight="13.5" x14ac:dyDescent="0.15"/>
  <cols>
    <col min="1" max="1" width="11.33203125" customWidth="1"/>
    <col min="2" max="2" width="10.77734375" customWidth="1"/>
    <col min="3" max="3" width="7.5546875" customWidth="1"/>
    <col min="4" max="19" width="5.5546875" customWidth="1"/>
  </cols>
  <sheetData>
    <row r="1" spans="1:21" ht="21.75" customHeight="1" x14ac:dyDescent="0.15">
      <c r="A1" s="22" t="s">
        <v>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ht="14.25" customHeight="1" x14ac:dyDescent="0.15">
      <c r="A2" s="23" t="s">
        <v>98</v>
      </c>
      <c r="B2" s="23"/>
      <c r="C2" s="23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4" t="s">
        <v>66</v>
      </c>
      <c r="R2" s="24"/>
      <c r="S2" s="24"/>
    </row>
    <row r="3" spans="1:21" ht="13.5" customHeight="1" x14ac:dyDescent="0.15">
      <c r="A3" s="25" t="s">
        <v>67</v>
      </c>
      <c r="B3" s="18" t="s">
        <v>0</v>
      </c>
      <c r="C3" s="26" t="s">
        <v>1</v>
      </c>
      <c r="D3" s="27" t="s">
        <v>78</v>
      </c>
      <c r="E3" s="27" t="s">
        <v>79</v>
      </c>
      <c r="F3" s="18" t="s">
        <v>80</v>
      </c>
      <c r="G3" s="18" t="s">
        <v>2</v>
      </c>
      <c r="H3" s="18" t="s">
        <v>3</v>
      </c>
      <c r="I3" s="18" t="s">
        <v>4</v>
      </c>
      <c r="J3" s="18" t="s">
        <v>5</v>
      </c>
      <c r="K3" s="18" t="s">
        <v>81</v>
      </c>
      <c r="L3" s="18" t="s">
        <v>6</v>
      </c>
      <c r="M3" s="18" t="s">
        <v>7</v>
      </c>
      <c r="N3" s="18" t="s">
        <v>8</v>
      </c>
      <c r="O3" s="18" t="s">
        <v>9</v>
      </c>
      <c r="P3" s="18" t="s">
        <v>10</v>
      </c>
      <c r="Q3" s="18" t="s">
        <v>11</v>
      </c>
      <c r="R3" s="18" t="s">
        <v>12</v>
      </c>
      <c r="S3" s="18" t="s">
        <v>13</v>
      </c>
    </row>
    <row r="4" spans="1:21" x14ac:dyDescent="0.15">
      <c r="A4" s="2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1" ht="20.25" customHeight="1" x14ac:dyDescent="0.15">
      <c r="A5" s="7" t="s">
        <v>99</v>
      </c>
      <c r="B5" s="13" t="s">
        <v>14</v>
      </c>
      <c r="C5" s="9" t="e">
        <f>AVERAGE(D5:S5)</f>
        <v>#DIV/0!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0"/>
      <c r="Q5" s="10"/>
      <c r="R5" s="10"/>
      <c r="S5" s="10"/>
      <c r="T5" s="16">
        <v>1</v>
      </c>
      <c r="U5" s="16"/>
    </row>
    <row r="6" spans="1:21" ht="20.25" customHeight="1" x14ac:dyDescent="0.15">
      <c r="A6" s="7" t="s">
        <v>15</v>
      </c>
      <c r="B6" s="14" t="s">
        <v>16</v>
      </c>
      <c r="C6" s="9" t="e">
        <f t="shared" ref="C6:C49" si="0">AVERAGE(D6:S6)</f>
        <v>#DIV/0!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0"/>
      <c r="Q6" s="10"/>
      <c r="R6" s="10"/>
      <c r="S6" s="10"/>
      <c r="T6" s="16">
        <v>2</v>
      </c>
    </row>
    <row r="7" spans="1:21" ht="20.25" customHeight="1" x14ac:dyDescent="0.15">
      <c r="A7" s="7" t="s">
        <v>17</v>
      </c>
      <c r="B7" s="14" t="s">
        <v>16</v>
      </c>
      <c r="C7" s="9" t="e">
        <f t="shared" si="0"/>
        <v>#DIV/0!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0"/>
      <c r="Q7" s="10"/>
      <c r="R7" s="10"/>
      <c r="S7" s="10"/>
      <c r="T7" s="16">
        <v>3</v>
      </c>
    </row>
    <row r="8" spans="1:21" ht="20.25" customHeight="1" x14ac:dyDescent="0.15">
      <c r="A8" s="7" t="s">
        <v>18</v>
      </c>
      <c r="B8" s="14" t="s">
        <v>16</v>
      </c>
      <c r="C8" s="9" t="e">
        <f t="shared" si="0"/>
        <v>#DIV/0!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0"/>
      <c r="Q8" s="10"/>
      <c r="R8" s="10"/>
      <c r="S8" s="10"/>
      <c r="T8" s="16">
        <v>4</v>
      </c>
    </row>
    <row r="9" spans="1:21" ht="20.25" customHeight="1" x14ac:dyDescent="0.15">
      <c r="A9" s="7" t="s">
        <v>19</v>
      </c>
      <c r="B9" s="14" t="s">
        <v>16</v>
      </c>
      <c r="C9" s="9" t="e">
        <f t="shared" si="0"/>
        <v>#DIV/0!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0"/>
      <c r="Q9" s="10"/>
      <c r="R9" s="10"/>
      <c r="S9" s="10"/>
      <c r="T9" s="16">
        <v>5</v>
      </c>
    </row>
    <row r="10" spans="1:21" ht="20.25" customHeight="1" x14ac:dyDescent="0.15">
      <c r="A10" s="17" t="s">
        <v>100</v>
      </c>
      <c r="B10" s="14" t="s">
        <v>16</v>
      </c>
      <c r="C10" s="9" t="e">
        <f t="shared" si="0"/>
        <v>#DIV/0!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0"/>
      <c r="Q10" s="10"/>
      <c r="R10" s="10"/>
      <c r="S10" s="10"/>
      <c r="T10" s="16">
        <v>6</v>
      </c>
    </row>
    <row r="11" spans="1:21" ht="20.25" customHeight="1" x14ac:dyDescent="0.15">
      <c r="A11" s="17" t="s">
        <v>101</v>
      </c>
      <c r="B11" s="14" t="s">
        <v>16</v>
      </c>
      <c r="C11" s="9" t="e">
        <f t="shared" si="0"/>
        <v>#DIV/0!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0"/>
      <c r="Q11" s="10"/>
      <c r="R11" s="10"/>
      <c r="S11" s="10"/>
      <c r="T11" s="16">
        <v>7</v>
      </c>
    </row>
    <row r="12" spans="1:21" ht="20.25" customHeight="1" x14ac:dyDescent="0.15">
      <c r="A12" s="7" t="s">
        <v>20</v>
      </c>
      <c r="B12" s="13" t="s">
        <v>73</v>
      </c>
      <c r="C12" s="9" t="e">
        <f t="shared" si="0"/>
        <v>#DIV/0!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0"/>
      <c r="Q12" s="10"/>
      <c r="R12" s="10"/>
      <c r="S12" s="10"/>
      <c r="T12" s="16">
        <v>8</v>
      </c>
    </row>
    <row r="13" spans="1:21" ht="20.25" customHeight="1" x14ac:dyDescent="0.15">
      <c r="A13" s="7" t="s">
        <v>102</v>
      </c>
      <c r="B13" s="14" t="s">
        <v>16</v>
      </c>
      <c r="C13" s="9" t="e">
        <f t="shared" si="0"/>
        <v>#DIV/0!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0"/>
      <c r="Q13" s="10"/>
      <c r="R13" s="10"/>
      <c r="S13" s="10"/>
      <c r="T13" s="16">
        <v>9</v>
      </c>
    </row>
    <row r="14" spans="1:21" ht="20.25" customHeight="1" x14ac:dyDescent="0.15">
      <c r="A14" s="7" t="s">
        <v>103</v>
      </c>
      <c r="B14" s="14" t="s">
        <v>16</v>
      </c>
      <c r="C14" s="9" t="e">
        <f t="shared" si="0"/>
        <v>#DIV/0!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  <c r="P14" s="10"/>
      <c r="Q14" s="10"/>
      <c r="R14" s="10"/>
      <c r="S14" s="10"/>
      <c r="T14" s="16">
        <v>10</v>
      </c>
    </row>
    <row r="15" spans="1:21" ht="20.25" customHeight="1" x14ac:dyDescent="0.15">
      <c r="A15" s="7" t="s">
        <v>21</v>
      </c>
      <c r="B15" s="14" t="s">
        <v>16</v>
      </c>
      <c r="C15" s="9" t="e">
        <f t="shared" si="0"/>
        <v>#DIV/0!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0"/>
      <c r="Q15" s="10"/>
      <c r="R15" s="10"/>
      <c r="S15" s="10"/>
      <c r="T15" s="16">
        <v>11</v>
      </c>
    </row>
    <row r="16" spans="1:21" ht="20.25" customHeight="1" x14ac:dyDescent="0.15">
      <c r="A16" s="7" t="s">
        <v>27</v>
      </c>
      <c r="B16" s="13" t="s">
        <v>28</v>
      </c>
      <c r="C16" s="9" t="e">
        <f t="shared" si="0"/>
        <v>#DIV/0!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0"/>
      <c r="Q16" s="10"/>
      <c r="R16" s="10"/>
      <c r="S16" s="10"/>
      <c r="T16" s="16">
        <v>12</v>
      </c>
    </row>
    <row r="17" spans="1:20" ht="20.25" customHeight="1" x14ac:dyDescent="0.15">
      <c r="A17" s="7" t="s">
        <v>29</v>
      </c>
      <c r="B17" s="14" t="s">
        <v>16</v>
      </c>
      <c r="C17" s="9" t="e">
        <f t="shared" si="0"/>
        <v>#DIV/0!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0"/>
      <c r="Q17" s="10"/>
      <c r="R17" s="10"/>
      <c r="S17" s="10"/>
      <c r="T17" s="16">
        <v>13</v>
      </c>
    </row>
    <row r="18" spans="1:20" ht="20.25" customHeight="1" x14ac:dyDescent="0.15">
      <c r="A18" s="7" t="s">
        <v>30</v>
      </c>
      <c r="B18" s="14" t="s">
        <v>16</v>
      </c>
      <c r="C18" s="9" t="e">
        <f t="shared" si="0"/>
        <v>#DIV/0!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0"/>
      <c r="Q18" s="10"/>
      <c r="R18" s="10"/>
      <c r="S18" s="10"/>
      <c r="T18" s="16">
        <v>14</v>
      </c>
    </row>
    <row r="19" spans="1:20" ht="20.25" customHeight="1" x14ac:dyDescent="0.15">
      <c r="A19" s="17" t="s">
        <v>104</v>
      </c>
      <c r="B19" s="13" t="s">
        <v>31</v>
      </c>
      <c r="C19" s="9" t="e">
        <f t="shared" si="0"/>
        <v>#DIV/0!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1"/>
      <c r="P19" s="10"/>
      <c r="Q19" s="10"/>
      <c r="R19" s="10"/>
      <c r="S19" s="10"/>
      <c r="T19" s="16">
        <v>15</v>
      </c>
    </row>
    <row r="20" spans="1:20" ht="20.25" customHeight="1" x14ac:dyDescent="0.15">
      <c r="A20" s="7" t="s">
        <v>22</v>
      </c>
      <c r="B20" s="13" t="s">
        <v>23</v>
      </c>
      <c r="C20" s="9" t="e">
        <f t="shared" si="0"/>
        <v>#DIV/0!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0"/>
      <c r="Q20" s="10"/>
      <c r="R20" s="10"/>
      <c r="S20" s="10"/>
      <c r="T20" s="16">
        <v>16</v>
      </c>
    </row>
    <row r="21" spans="1:20" ht="20.25" customHeight="1" x14ac:dyDescent="0.15">
      <c r="A21" s="17" t="s">
        <v>105</v>
      </c>
      <c r="B21" s="13" t="s">
        <v>34</v>
      </c>
      <c r="C21" s="9" t="e">
        <f t="shared" si="0"/>
        <v>#DIV/0!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10"/>
      <c r="Q21" s="10"/>
      <c r="R21" s="10"/>
      <c r="S21" s="10"/>
      <c r="T21" s="16">
        <v>17</v>
      </c>
    </row>
    <row r="22" spans="1:20" ht="20.25" customHeight="1" x14ac:dyDescent="0.15">
      <c r="A22" s="7" t="s">
        <v>32</v>
      </c>
      <c r="B22" s="13" t="s">
        <v>33</v>
      </c>
      <c r="C22" s="9" t="e">
        <f t="shared" si="0"/>
        <v>#DIV/0!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0"/>
      <c r="Q22" s="10"/>
      <c r="R22" s="10"/>
      <c r="S22" s="10"/>
      <c r="T22" s="16">
        <v>18</v>
      </c>
    </row>
    <row r="23" spans="1:20" ht="20.25" customHeight="1" x14ac:dyDescent="0.15">
      <c r="A23" s="7" t="s">
        <v>35</v>
      </c>
      <c r="B23" s="13" t="s">
        <v>36</v>
      </c>
      <c r="C23" s="9" t="e">
        <f t="shared" si="0"/>
        <v>#DIV/0!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1"/>
      <c r="P23" s="10"/>
      <c r="Q23" s="10"/>
      <c r="R23" s="10"/>
      <c r="S23" s="10"/>
      <c r="T23" s="16">
        <v>19</v>
      </c>
    </row>
    <row r="24" spans="1:20" ht="20.25" customHeight="1" x14ac:dyDescent="0.15">
      <c r="A24" s="7" t="s">
        <v>24</v>
      </c>
      <c r="B24" s="13" t="s">
        <v>25</v>
      </c>
      <c r="C24" s="9" t="e">
        <f t="shared" si="0"/>
        <v>#DIV/0!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1"/>
      <c r="P24" s="10"/>
      <c r="Q24" s="10"/>
      <c r="R24" s="10"/>
      <c r="S24" s="10"/>
      <c r="T24" s="16">
        <v>20</v>
      </c>
    </row>
    <row r="25" spans="1:20" ht="20.25" customHeight="1" x14ac:dyDescent="0.15">
      <c r="A25" s="7" t="s">
        <v>106</v>
      </c>
      <c r="B25" s="14" t="s">
        <v>16</v>
      </c>
      <c r="C25" s="9" t="e">
        <f t="shared" si="0"/>
        <v>#DIV/0!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10"/>
      <c r="Q25" s="10"/>
      <c r="R25" s="10"/>
      <c r="S25" s="10"/>
      <c r="T25" s="16">
        <v>21</v>
      </c>
    </row>
    <row r="26" spans="1:20" ht="20.25" customHeight="1" x14ac:dyDescent="0.15">
      <c r="A26" s="7" t="s">
        <v>26</v>
      </c>
      <c r="B26" s="14" t="s">
        <v>16</v>
      </c>
      <c r="C26" s="9" t="e">
        <f t="shared" si="0"/>
        <v>#DIV/0!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10"/>
      <c r="Q26" s="10"/>
      <c r="R26" s="10"/>
      <c r="S26" s="10"/>
      <c r="T26" s="16">
        <v>22</v>
      </c>
    </row>
    <row r="27" spans="1:20" ht="20.25" customHeight="1" x14ac:dyDescent="0.15">
      <c r="A27" s="7" t="s">
        <v>37</v>
      </c>
      <c r="B27" s="15" t="s">
        <v>74</v>
      </c>
      <c r="C27" s="9" t="e">
        <f t="shared" si="0"/>
        <v>#DIV/0!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0"/>
      <c r="Q27" s="10"/>
      <c r="R27" s="10"/>
      <c r="S27" s="10"/>
      <c r="T27" s="16">
        <v>23</v>
      </c>
    </row>
    <row r="28" spans="1:20" ht="20.25" customHeight="1" x14ac:dyDescent="0.15">
      <c r="A28" s="7" t="s">
        <v>38</v>
      </c>
      <c r="B28" s="13" t="s">
        <v>82</v>
      </c>
      <c r="C28" s="9" t="e">
        <f t="shared" si="0"/>
        <v>#DIV/0!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0"/>
      <c r="Q28" s="10"/>
      <c r="R28" s="10"/>
      <c r="S28" s="10"/>
      <c r="T28" s="16">
        <v>24</v>
      </c>
    </row>
    <row r="29" spans="1:20" ht="20.25" customHeight="1" x14ac:dyDescent="0.15">
      <c r="A29" s="7" t="s">
        <v>116</v>
      </c>
      <c r="B29" s="13" t="s">
        <v>117</v>
      </c>
      <c r="C29" s="9" t="e">
        <f t="shared" si="0"/>
        <v>#DIV/0!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0"/>
      <c r="Q29" s="10"/>
      <c r="R29" s="10"/>
      <c r="S29" s="10"/>
      <c r="T29" s="16"/>
    </row>
    <row r="30" spans="1:20" ht="20.25" customHeight="1" x14ac:dyDescent="0.15">
      <c r="A30" s="7" t="s">
        <v>39</v>
      </c>
      <c r="B30" s="13" t="s">
        <v>40</v>
      </c>
      <c r="C30" s="9" t="e">
        <f t="shared" si="0"/>
        <v>#DIV/0!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1"/>
      <c r="P30" s="10"/>
      <c r="Q30" s="10"/>
      <c r="R30" s="10"/>
      <c r="S30" s="10"/>
      <c r="T30" s="16">
        <v>25</v>
      </c>
    </row>
    <row r="31" spans="1:20" ht="20.25" customHeight="1" x14ac:dyDescent="0.15">
      <c r="A31" s="7" t="s">
        <v>59</v>
      </c>
      <c r="B31" s="13" t="s">
        <v>60</v>
      </c>
      <c r="C31" s="9" t="e">
        <f t="shared" si="0"/>
        <v>#DIV/0!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1"/>
      <c r="P31" s="10"/>
      <c r="Q31" s="10"/>
      <c r="R31" s="10"/>
      <c r="S31" s="10"/>
      <c r="T31" s="16">
        <v>26</v>
      </c>
    </row>
    <row r="32" spans="1:20" ht="20.25" customHeight="1" x14ac:dyDescent="0.15">
      <c r="A32" s="8" t="s">
        <v>54</v>
      </c>
      <c r="B32" s="13" t="s">
        <v>71</v>
      </c>
      <c r="C32" s="9" t="e">
        <f t="shared" si="0"/>
        <v>#DIV/0!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1"/>
      <c r="P32" s="10"/>
      <c r="Q32" s="10"/>
      <c r="R32" s="10"/>
      <c r="S32" s="10"/>
      <c r="T32" s="16">
        <v>27</v>
      </c>
    </row>
    <row r="33" spans="1:20" ht="20.25" customHeight="1" x14ac:dyDescent="0.15">
      <c r="A33" s="7" t="s">
        <v>107</v>
      </c>
      <c r="B33" s="14" t="s">
        <v>58</v>
      </c>
      <c r="C33" s="9" t="e">
        <f t="shared" si="0"/>
        <v>#DIV/0!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1"/>
      <c r="P33" s="10"/>
      <c r="Q33" s="10"/>
      <c r="R33" s="10"/>
      <c r="S33" s="10"/>
      <c r="T33" s="16">
        <v>28</v>
      </c>
    </row>
    <row r="34" spans="1:20" ht="20.25" customHeight="1" x14ac:dyDescent="0.15">
      <c r="A34" s="7" t="s">
        <v>108</v>
      </c>
      <c r="B34" s="13" t="s">
        <v>50</v>
      </c>
      <c r="C34" s="9" t="e">
        <f t="shared" si="0"/>
        <v>#DIV/0!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0"/>
      <c r="Q34" s="10"/>
      <c r="R34" s="10"/>
      <c r="S34" s="10"/>
      <c r="T34" s="16">
        <v>29</v>
      </c>
    </row>
    <row r="35" spans="1:20" s="3" customFormat="1" ht="20.25" customHeight="1" x14ac:dyDescent="0.15">
      <c r="A35" s="7" t="s">
        <v>109</v>
      </c>
      <c r="B35" s="13" t="s">
        <v>51</v>
      </c>
      <c r="C35" s="9" t="e">
        <f t="shared" si="0"/>
        <v>#DIV/0!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1"/>
      <c r="P35" s="10"/>
      <c r="Q35" s="10"/>
      <c r="R35" s="10"/>
      <c r="S35" s="10"/>
      <c r="T35" s="16">
        <v>30</v>
      </c>
    </row>
    <row r="36" spans="1:20" ht="20.25" customHeight="1" x14ac:dyDescent="0.15">
      <c r="A36" s="7" t="s">
        <v>110</v>
      </c>
      <c r="B36" s="13" t="s">
        <v>70</v>
      </c>
      <c r="C36" s="9" t="e">
        <f t="shared" si="0"/>
        <v>#DIV/0!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0"/>
      <c r="Q36" s="10"/>
      <c r="R36" s="10"/>
      <c r="S36" s="10"/>
      <c r="T36" s="16">
        <v>31</v>
      </c>
    </row>
    <row r="37" spans="1:20" ht="20.25" customHeight="1" x14ac:dyDescent="0.15">
      <c r="A37" s="7" t="s">
        <v>52</v>
      </c>
      <c r="B37" s="13" t="s">
        <v>53</v>
      </c>
      <c r="C37" s="9" t="e">
        <f t="shared" si="0"/>
        <v>#DIV/0!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1"/>
      <c r="P37" s="10"/>
      <c r="Q37" s="10"/>
      <c r="R37" s="10"/>
      <c r="S37" s="10"/>
      <c r="T37" s="16">
        <v>32</v>
      </c>
    </row>
    <row r="38" spans="1:20" ht="20.25" customHeight="1" x14ac:dyDescent="0.15">
      <c r="A38" s="8" t="s">
        <v>55</v>
      </c>
      <c r="B38" s="13" t="s">
        <v>56</v>
      </c>
      <c r="C38" s="9" t="e">
        <f t="shared" si="0"/>
        <v>#DIV/0!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1"/>
      <c r="P38" s="10"/>
      <c r="Q38" s="10"/>
      <c r="R38" s="10"/>
      <c r="S38" s="10"/>
      <c r="T38" s="16">
        <v>33</v>
      </c>
    </row>
    <row r="39" spans="1:20" ht="20.25" customHeight="1" x14ac:dyDescent="0.15">
      <c r="A39" s="7" t="s">
        <v>111</v>
      </c>
      <c r="B39" s="14" t="s">
        <v>48</v>
      </c>
      <c r="C39" s="9" t="e">
        <f t="shared" si="0"/>
        <v>#DIV/0!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1"/>
      <c r="P39" s="10"/>
      <c r="Q39" s="10"/>
      <c r="R39" s="10"/>
      <c r="S39" s="10"/>
      <c r="T39" s="16">
        <v>34</v>
      </c>
    </row>
    <row r="40" spans="1:20" ht="20.25" customHeight="1" x14ac:dyDescent="0.15">
      <c r="A40" s="7" t="s">
        <v>47</v>
      </c>
      <c r="B40" s="13" t="s">
        <v>69</v>
      </c>
      <c r="C40" s="9" t="e">
        <f t="shared" si="0"/>
        <v>#DIV/0!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1"/>
      <c r="P40" s="10"/>
      <c r="Q40" s="10"/>
      <c r="R40" s="10"/>
      <c r="S40" s="10"/>
      <c r="T40" s="16">
        <v>35</v>
      </c>
    </row>
    <row r="41" spans="1:20" ht="20.25" customHeight="1" x14ac:dyDescent="0.15">
      <c r="A41" s="7" t="s">
        <v>61</v>
      </c>
      <c r="B41" s="14" t="s">
        <v>62</v>
      </c>
      <c r="C41" s="9" t="e">
        <f t="shared" si="0"/>
        <v>#DIV/0!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1"/>
      <c r="P41" s="10"/>
      <c r="Q41" s="10"/>
      <c r="R41" s="10"/>
      <c r="S41" s="10"/>
      <c r="T41" s="16">
        <v>36</v>
      </c>
    </row>
    <row r="42" spans="1:20" ht="20.25" customHeight="1" x14ac:dyDescent="0.15">
      <c r="A42" s="7" t="s">
        <v>63</v>
      </c>
      <c r="B42" s="13" t="s">
        <v>72</v>
      </c>
      <c r="C42" s="9" t="e">
        <f t="shared" si="0"/>
        <v>#DIV/0!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1"/>
      <c r="P42" s="10"/>
      <c r="Q42" s="10"/>
      <c r="R42" s="10"/>
      <c r="S42" s="10"/>
      <c r="T42" s="16">
        <v>37</v>
      </c>
    </row>
    <row r="43" spans="1:20" ht="20.25" customHeight="1" x14ac:dyDescent="0.15">
      <c r="A43" s="7" t="s">
        <v>45</v>
      </c>
      <c r="B43" s="13" t="s">
        <v>68</v>
      </c>
      <c r="C43" s="9" t="e">
        <f t="shared" si="0"/>
        <v>#DIV/0!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11"/>
      <c r="P43" s="10"/>
      <c r="Q43" s="10"/>
      <c r="R43" s="10"/>
      <c r="S43" s="10"/>
      <c r="T43" s="16">
        <v>38</v>
      </c>
    </row>
    <row r="44" spans="1:20" ht="20.25" customHeight="1" x14ac:dyDescent="0.15">
      <c r="A44" s="7" t="s">
        <v>46</v>
      </c>
      <c r="B44" s="13" t="s">
        <v>75</v>
      </c>
      <c r="C44" s="9" t="e">
        <f t="shared" si="0"/>
        <v>#DIV/0!</v>
      </c>
      <c r="D44" s="10"/>
      <c r="E44" s="10"/>
      <c r="F44" s="10"/>
      <c r="G44" s="10"/>
      <c r="H44" s="10"/>
      <c r="I44" s="10"/>
      <c r="J44" s="10"/>
      <c r="K44" s="10"/>
      <c r="L44" s="12"/>
      <c r="M44" s="10"/>
      <c r="N44" s="11"/>
      <c r="O44" s="11"/>
      <c r="P44" s="10"/>
      <c r="Q44" s="10"/>
      <c r="R44" s="10"/>
      <c r="S44" s="10"/>
      <c r="T44" s="16">
        <v>39</v>
      </c>
    </row>
    <row r="45" spans="1:20" ht="20.25" customHeight="1" x14ac:dyDescent="0.15">
      <c r="A45" s="8" t="s">
        <v>112</v>
      </c>
      <c r="B45" s="14" t="s">
        <v>57</v>
      </c>
      <c r="C45" s="9" t="e">
        <f t="shared" si="0"/>
        <v>#DIV/0!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1"/>
      <c r="P45" s="10"/>
      <c r="Q45" s="10"/>
      <c r="R45" s="10"/>
      <c r="S45" s="10"/>
      <c r="T45" s="16">
        <v>40</v>
      </c>
    </row>
    <row r="46" spans="1:20" ht="20.25" customHeight="1" x14ac:dyDescent="0.15">
      <c r="A46" s="7" t="s">
        <v>41</v>
      </c>
      <c r="B46" s="13" t="s">
        <v>42</v>
      </c>
      <c r="C46" s="9" t="e">
        <f t="shared" si="0"/>
        <v>#DIV/0!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1"/>
      <c r="P46" s="10"/>
      <c r="Q46" s="10"/>
      <c r="R46" s="10"/>
      <c r="S46" s="10"/>
      <c r="T46" s="16">
        <v>41</v>
      </c>
    </row>
    <row r="47" spans="1:20" ht="20.25" customHeight="1" x14ac:dyDescent="0.15">
      <c r="A47" s="7" t="s">
        <v>113</v>
      </c>
      <c r="B47" s="13" t="s">
        <v>64</v>
      </c>
      <c r="C47" s="9" t="e">
        <f t="shared" si="0"/>
        <v>#DIV/0!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1"/>
      <c r="P47" s="10"/>
      <c r="Q47" s="10"/>
      <c r="R47" s="10"/>
      <c r="S47" s="10"/>
      <c r="T47" s="16">
        <v>42</v>
      </c>
    </row>
    <row r="48" spans="1:20" ht="20.25" customHeight="1" x14ac:dyDescent="0.15">
      <c r="A48" s="7" t="s">
        <v>43</v>
      </c>
      <c r="B48" s="13" t="s">
        <v>44</v>
      </c>
      <c r="C48" s="9" t="e">
        <f t="shared" si="0"/>
        <v>#DIV/0!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1"/>
      <c r="P48" s="10"/>
      <c r="Q48" s="10"/>
      <c r="R48" s="10"/>
      <c r="S48" s="10"/>
      <c r="T48" s="16">
        <v>43</v>
      </c>
    </row>
    <row r="49" spans="1:20" ht="20.25" customHeight="1" x14ac:dyDescent="0.15">
      <c r="A49" s="7" t="s">
        <v>114</v>
      </c>
      <c r="B49" s="13" t="s">
        <v>76</v>
      </c>
      <c r="C49" s="9" t="e">
        <f t="shared" si="0"/>
        <v>#DIV/0!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11"/>
      <c r="P49" s="10"/>
      <c r="Q49" s="10"/>
      <c r="R49" s="10"/>
      <c r="S49" s="10"/>
      <c r="T49" s="16">
        <v>44</v>
      </c>
    </row>
    <row r="50" spans="1:20" ht="20.25" customHeight="1" x14ac:dyDescent="0.15">
      <c r="A50" s="7" t="s">
        <v>115</v>
      </c>
      <c r="B50" s="13" t="s">
        <v>49</v>
      </c>
      <c r="C50" s="9" t="e">
        <f>AVERAGE(D50:S50)</f>
        <v>#DIV/0!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1"/>
      <c r="P50" s="10"/>
      <c r="Q50" s="10"/>
      <c r="R50" s="10"/>
      <c r="S50" s="10"/>
      <c r="T50" s="16">
        <v>45</v>
      </c>
    </row>
    <row r="51" spans="1:20" s="5" customFormat="1" ht="15" customHeight="1" x14ac:dyDescent="0.15">
      <c r="A51" s="6" t="s">
        <v>77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</sheetData>
  <mergeCells count="22">
    <mergeCell ref="Q3:Q4"/>
    <mergeCell ref="Q2:S2"/>
    <mergeCell ref="R3:R4"/>
    <mergeCell ref="L3:L4"/>
    <mergeCell ref="M3:M4"/>
    <mergeCell ref="S3:S4"/>
    <mergeCell ref="A1:S1"/>
    <mergeCell ref="A2:C2"/>
    <mergeCell ref="C3:C4"/>
    <mergeCell ref="A3:A4"/>
    <mergeCell ref="B3:B4"/>
    <mergeCell ref="N3:N4"/>
    <mergeCell ref="P3:P4"/>
    <mergeCell ref="D3:D4"/>
    <mergeCell ref="I3:I4"/>
    <mergeCell ref="H3:H4"/>
    <mergeCell ref="K3:K4"/>
    <mergeCell ref="J3:J4"/>
    <mergeCell ref="E3:E4"/>
    <mergeCell ref="F3:F4"/>
    <mergeCell ref="G3:G4"/>
    <mergeCell ref="O3:O4"/>
  </mergeCells>
  <phoneticPr fontId="1" type="noConversion"/>
  <pageMargins left="0.61" right="0.37" top="0.56000000000000005" bottom="0.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1"/>
  <sheetViews>
    <sheetView view="pageBreakPreview" zoomScaleNormal="100" workbookViewId="0">
      <pane ySplit="4" topLeftCell="A5" activePane="bottomLeft" state="frozen"/>
      <selection activeCell="C9" sqref="C9"/>
      <selection pane="bottomLeft" activeCell="A50" sqref="A50"/>
    </sheetView>
  </sheetViews>
  <sheetFormatPr defaultRowHeight="13.5" x14ac:dyDescent="0.15"/>
  <cols>
    <col min="1" max="1" width="11.33203125" customWidth="1"/>
    <col min="2" max="2" width="10.77734375" customWidth="1"/>
    <col min="3" max="3" width="7.5546875" customWidth="1"/>
    <col min="4" max="19" width="5.5546875" customWidth="1"/>
  </cols>
  <sheetData>
    <row r="1" spans="1:21" ht="21.75" customHeight="1" x14ac:dyDescent="0.15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ht="14.25" customHeight="1" x14ac:dyDescent="0.15">
      <c r="A2" s="23"/>
      <c r="B2" s="23"/>
      <c r="C2" s="23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4" t="s">
        <v>84</v>
      </c>
      <c r="R2" s="24"/>
      <c r="S2" s="24"/>
    </row>
    <row r="3" spans="1:21" ht="13.5" customHeight="1" x14ac:dyDescent="0.15">
      <c r="A3" s="25" t="s">
        <v>85</v>
      </c>
      <c r="B3" s="18" t="s">
        <v>0</v>
      </c>
      <c r="C3" s="26" t="s">
        <v>1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</row>
    <row r="4" spans="1:21" x14ac:dyDescent="0.15">
      <c r="A4" s="2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1" ht="20.25" customHeight="1" x14ac:dyDescent="0.15">
      <c r="A5" s="7" t="s">
        <v>99</v>
      </c>
      <c r="B5" s="13" t="s">
        <v>14</v>
      </c>
      <c r="C5" s="9" t="e">
        <f>AVERAGE(D5:S5)</f>
        <v>#DIV/0!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0"/>
      <c r="Q5" s="10"/>
      <c r="R5" s="10"/>
      <c r="S5" s="10"/>
      <c r="T5" s="16"/>
      <c r="U5" s="16"/>
    </row>
    <row r="6" spans="1:21" ht="20.25" customHeight="1" x14ac:dyDescent="0.15">
      <c r="A6" s="7" t="s">
        <v>15</v>
      </c>
      <c r="B6" s="14" t="s">
        <v>16</v>
      </c>
      <c r="C6" s="9" t="e">
        <f t="shared" ref="C6:C50" si="0">AVERAGE(D6:S6)</f>
        <v>#DIV/0!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0"/>
      <c r="Q6" s="10"/>
      <c r="R6" s="10"/>
      <c r="S6" s="10"/>
      <c r="T6" s="16"/>
    </row>
    <row r="7" spans="1:21" ht="20.25" customHeight="1" x14ac:dyDescent="0.15">
      <c r="A7" s="7" t="s">
        <v>17</v>
      </c>
      <c r="B7" s="14" t="s">
        <v>16</v>
      </c>
      <c r="C7" s="9" t="e">
        <f t="shared" si="0"/>
        <v>#DIV/0!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0"/>
      <c r="Q7" s="10"/>
      <c r="R7" s="10"/>
      <c r="S7" s="10"/>
      <c r="T7" s="16"/>
    </row>
    <row r="8" spans="1:21" ht="20.25" customHeight="1" x14ac:dyDescent="0.15">
      <c r="A8" s="7" t="s">
        <v>18</v>
      </c>
      <c r="B8" s="14" t="s">
        <v>16</v>
      </c>
      <c r="C8" s="9" t="e">
        <f t="shared" si="0"/>
        <v>#DIV/0!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0"/>
      <c r="Q8" s="10"/>
      <c r="R8" s="10"/>
      <c r="S8" s="10"/>
      <c r="T8" s="16"/>
    </row>
    <row r="9" spans="1:21" ht="20.25" customHeight="1" x14ac:dyDescent="0.15">
      <c r="A9" s="7" t="s">
        <v>19</v>
      </c>
      <c r="B9" s="14" t="s">
        <v>16</v>
      </c>
      <c r="C9" s="9" t="e">
        <f t="shared" si="0"/>
        <v>#DIV/0!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0"/>
      <c r="Q9" s="10"/>
      <c r="R9" s="10"/>
      <c r="S9" s="10"/>
      <c r="T9" s="16"/>
    </row>
    <row r="10" spans="1:21" ht="20.25" customHeight="1" x14ac:dyDescent="0.15">
      <c r="A10" s="17" t="s">
        <v>100</v>
      </c>
      <c r="B10" s="14" t="s">
        <v>16</v>
      </c>
      <c r="C10" s="9" t="e">
        <f t="shared" si="0"/>
        <v>#DIV/0!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0"/>
      <c r="Q10" s="10"/>
      <c r="R10" s="10"/>
      <c r="S10" s="10"/>
      <c r="T10" s="16"/>
    </row>
    <row r="11" spans="1:21" ht="20.25" customHeight="1" x14ac:dyDescent="0.15">
      <c r="A11" s="17" t="s">
        <v>101</v>
      </c>
      <c r="B11" s="14" t="s">
        <v>16</v>
      </c>
      <c r="C11" s="9" t="e">
        <f t="shared" si="0"/>
        <v>#DIV/0!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0"/>
      <c r="Q11" s="10"/>
      <c r="R11" s="10"/>
      <c r="S11" s="10"/>
      <c r="T11" s="16"/>
    </row>
    <row r="12" spans="1:21" ht="20.25" customHeight="1" x14ac:dyDescent="0.15">
      <c r="A12" s="7" t="s">
        <v>20</v>
      </c>
      <c r="B12" s="13" t="s">
        <v>86</v>
      </c>
      <c r="C12" s="9" t="e">
        <f t="shared" si="0"/>
        <v>#DIV/0!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0"/>
      <c r="Q12" s="10"/>
      <c r="R12" s="10"/>
      <c r="S12" s="10"/>
      <c r="T12" s="16"/>
    </row>
    <row r="13" spans="1:21" ht="20.25" customHeight="1" x14ac:dyDescent="0.15">
      <c r="A13" s="7" t="s">
        <v>102</v>
      </c>
      <c r="B13" s="14" t="s">
        <v>16</v>
      </c>
      <c r="C13" s="9" t="e">
        <f t="shared" si="0"/>
        <v>#DIV/0!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0"/>
      <c r="Q13" s="10"/>
      <c r="R13" s="10"/>
      <c r="S13" s="10"/>
      <c r="T13" s="16"/>
    </row>
    <row r="14" spans="1:21" ht="20.25" customHeight="1" x14ac:dyDescent="0.15">
      <c r="A14" s="7" t="s">
        <v>103</v>
      </c>
      <c r="B14" s="14" t="s">
        <v>16</v>
      </c>
      <c r="C14" s="9" t="e">
        <f t="shared" si="0"/>
        <v>#DIV/0!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  <c r="P14" s="10"/>
      <c r="Q14" s="10"/>
      <c r="R14" s="10"/>
      <c r="S14" s="10"/>
      <c r="T14" s="16"/>
    </row>
    <row r="15" spans="1:21" ht="20.25" customHeight="1" x14ac:dyDescent="0.15">
      <c r="A15" s="7" t="s">
        <v>21</v>
      </c>
      <c r="B15" s="14" t="s">
        <v>16</v>
      </c>
      <c r="C15" s="9" t="e">
        <f t="shared" si="0"/>
        <v>#DIV/0!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0"/>
      <c r="Q15" s="10"/>
      <c r="R15" s="10"/>
      <c r="S15" s="10"/>
      <c r="T15" s="16"/>
    </row>
    <row r="16" spans="1:21" ht="20.25" customHeight="1" x14ac:dyDescent="0.15">
      <c r="A16" s="7" t="s">
        <v>27</v>
      </c>
      <c r="B16" s="13" t="s">
        <v>28</v>
      </c>
      <c r="C16" s="9" t="e">
        <f t="shared" si="0"/>
        <v>#DIV/0!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0"/>
      <c r="Q16" s="10"/>
      <c r="R16" s="10"/>
      <c r="S16" s="10"/>
      <c r="T16" s="16"/>
    </row>
    <row r="17" spans="1:20" ht="20.25" customHeight="1" x14ac:dyDescent="0.15">
      <c r="A17" s="7" t="s">
        <v>29</v>
      </c>
      <c r="B17" s="14" t="s">
        <v>16</v>
      </c>
      <c r="C17" s="9" t="e">
        <f t="shared" si="0"/>
        <v>#DIV/0!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0"/>
      <c r="Q17" s="10"/>
      <c r="R17" s="10"/>
      <c r="S17" s="10"/>
      <c r="T17" s="16"/>
    </row>
    <row r="18" spans="1:20" ht="20.25" customHeight="1" x14ac:dyDescent="0.15">
      <c r="A18" s="7" t="s">
        <v>30</v>
      </c>
      <c r="B18" s="14" t="s">
        <v>16</v>
      </c>
      <c r="C18" s="9" t="e">
        <f t="shared" si="0"/>
        <v>#DIV/0!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0"/>
      <c r="Q18" s="10"/>
      <c r="R18" s="10"/>
      <c r="S18" s="10"/>
      <c r="T18" s="16"/>
    </row>
    <row r="19" spans="1:20" ht="20.25" customHeight="1" x14ac:dyDescent="0.15">
      <c r="A19" s="17" t="s">
        <v>104</v>
      </c>
      <c r="B19" s="13" t="s">
        <v>31</v>
      </c>
      <c r="C19" s="9" t="e">
        <f t="shared" si="0"/>
        <v>#DIV/0!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1"/>
      <c r="P19" s="10"/>
      <c r="Q19" s="10"/>
      <c r="R19" s="10"/>
      <c r="S19" s="10"/>
      <c r="T19" s="16"/>
    </row>
    <row r="20" spans="1:20" ht="20.25" customHeight="1" x14ac:dyDescent="0.15">
      <c r="A20" s="7" t="s">
        <v>22</v>
      </c>
      <c r="B20" s="13" t="s">
        <v>23</v>
      </c>
      <c r="C20" s="9" t="e">
        <f t="shared" si="0"/>
        <v>#DIV/0!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0"/>
      <c r="Q20" s="10"/>
      <c r="R20" s="10"/>
      <c r="S20" s="10"/>
      <c r="T20" s="16"/>
    </row>
    <row r="21" spans="1:20" ht="20.25" customHeight="1" x14ac:dyDescent="0.15">
      <c r="A21" s="17" t="s">
        <v>105</v>
      </c>
      <c r="B21" s="13" t="s">
        <v>34</v>
      </c>
      <c r="C21" s="9" t="e">
        <f t="shared" si="0"/>
        <v>#DIV/0!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10"/>
      <c r="Q21" s="10"/>
      <c r="R21" s="10"/>
      <c r="S21" s="10"/>
      <c r="T21" s="16"/>
    </row>
    <row r="22" spans="1:20" ht="20.25" customHeight="1" x14ac:dyDescent="0.15">
      <c r="A22" s="7" t="s">
        <v>32</v>
      </c>
      <c r="B22" s="13" t="s">
        <v>33</v>
      </c>
      <c r="C22" s="9" t="e">
        <f t="shared" si="0"/>
        <v>#DIV/0!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0"/>
      <c r="Q22" s="10"/>
      <c r="R22" s="10"/>
      <c r="S22" s="10"/>
      <c r="T22" s="16"/>
    </row>
    <row r="23" spans="1:20" ht="20.25" customHeight="1" x14ac:dyDescent="0.15">
      <c r="A23" s="7" t="s">
        <v>35</v>
      </c>
      <c r="B23" s="13" t="s">
        <v>36</v>
      </c>
      <c r="C23" s="9" t="e">
        <f t="shared" si="0"/>
        <v>#DIV/0!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1"/>
      <c r="P23" s="10"/>
      <c r="Q23" s="10"/>
      <c r="R23" s="10"/>
      <c r="S23" s="10"/>
      <c r="T23" s="16"/>
    </row>
    <row r="24" spans="1:20" ht="20.25" customHeight="1" x14ac:dyDescent="0.15">
      <c r="A24" s="7" t="s">
        <v>24</v>
      </c>
      <c r="B24" s="13" t="s">
        <v>25</v>
      </c>
      <c r="C24" s="9" t="e">
        <f t="shared" si="0"/>
        <v>#DIV/0!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1"/>
      <c r="P24" s="10"/>
      <c r="Q24" s="10"/>
      <c r="R24" s="10"/>
      <c r="S24" s="10"/>
      <c r="T24" s="16"/>
    </row>
    <row r="25" spans="1:20" ht="20.25" customHeight="1" x14ac:dyDescent="0.15">
      <c r="A25" s="7" t="s">
        <v>106</v>
      </c>
      <c r="B25" s="14" t="s">
        <v>16</v>
      </c>
      <c r="C25" s="9" t="e">
        <f t="shared" si="0"/>
        <v>#DIV/0!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10"/>
      <c r="Q25" s="10"/>
      <c r="R25" s="10"/>
      <c r="S25" s="10"/>
      <c r="T25" s="16"/>
    </row>
    <row r="26" spans="1:20" ht="20.25" customHeight="1" x14ac:dyDescent="0.15">
      <c r="A26" s="7" t="s">
        <v>26</v>
      </c>
      <c r="B26" s="14" t="s">
        <v>16</v>
      </c>
      <c r="C26" s="9" t="e">
        <f t="shared" si="0"/>
        <v>#DIV/0!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10"/>
      <c r="Q26" s="10"/>
      <c r="R26" s="10"/>
      <c r="S26" s="10"/>
      <c r="T26" s="16"/>
    </row>
    <row r="27" spans="1:20" ht="20.25" customHeight="1" x14ac:dyDescent="0.15">
      <c r="A27" s="7" t="s">
        <v>37</v>
      </c>
      <c r="B27" s="15" t="s">
        <v>87</v>
      </c>
      <c r="C27" s="9" t="e">
        <f t="shared" si="0"/>
        <v>#DIV/0!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0"/>
      <c r="Q27" s="10"/>
      <c r="R27" s="10"/>
      <c r="S27" s="10"/>
      <c r="T27" s="16"/>
    </row>
    <row r="28" spans="1:20" ht="20.25" customHeight="1" x14ac:dyDescent="0.15">
      <c r="A28" s="7" t="s">
        <v>38</v>
      </c>
      <c r="B28" s="13" t="s">
        <v>88</v>
      </c>
      <c r="C28" s="9" t="e">
        <f t="shared" si="0"/>
        <v>#DIV/0!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0"/>
      <c r="Q28" s="10"/>
      <c r="R28" s="10"/>
      <c r="S28" s="10"/>
      <c r="T28" s="16"/>
    </row>
    <row r="29" spans="1:20" ht="20.25" customHeight="1" x14ac:dyDescent="0.15">
      <c r="A29" s="7" t="s">
        <v>39</v>
      </c>
      <c r="B29" s="13" t="s">
        <v>40</v>
      </c>
      <c r="C29" s="9" t="e">
        <f t="shared" si="0"/>
        <v>#DIV/0!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0"/>
      <c r="Q29" s="10"/>
      <c r="R29" s="10"/>
      <c r="S29" s="10"/>
      <c r="T29" s="16"/>
    </row>
    <row r="30" spans="1:20" ht="20.25" customHeight="1" x14ac:dyDescent="0.15">
      <c r="A30" s="7" t="s">
        <v>59</v>
      </c>
      <c r="B30" s="13" t="s">
        <v>60</v>
      </c>
      <c r="C30" s="9" t="e">
        <f t="shared" si="0"/>
        <v>#DIV/0!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1"/>
      <c r="P30" s="10"/>
      <c r="Q30" s="10"/>
      <c r="R30" s="10"/>
      <c r="S30" s="10"/>
      <c r="T30" s="16"/>
    </row>
    <row r="31" spans="1:20" ht="20.25" customHeight="1" x14ac:dyDescent="0.15">
      <c r="A31" s="8" t="s">
        <v>54</v>
      </c>
      <c r="B31" s="13" t="s">
        <v>89</v>
      </c>
      <c r="C31" s="9" t="e">
        <f t="shared" si="0"/>
        <v>#DIV/0!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1"/>
      <c r="P31" s="10"/>
      <c r="Q31" s="10"/>
      <c r="R31" s="10"/>
      <c r="S31" s="10"/>
      <c r="T31" s="16"/>
    </row>
    <row r="32" spans="1:20" ht="20.25" customHeight="1" x14ac:dyDescent="0.15">
      <c r="A32" s="7" t="s">
        <v>107</v>
      </c>
      <c r="B32" s="14" t="s">
        <v>58</v>
      </c>
      <c r="C32" s="9" t="e">
        <f t="shared" si="0"/>
        <v>#DIV/0!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1"/>
      <c r="P32" s="10"/>
      <c r="Q32" s="10"/>
      <c r="R32" s="10"/>
      <c r="S32" s="10"/>
      <c r="T32" s="16"/>
    </row>
    <row r="33" spans="1:20" ht="20.25" customHeight="1" x14ac:dyDescent="0.15">
      <c r="A33" s="7" t="s">
        <v>115</v>
      </c>
      <c r="B33" s="13" t="s">
        <v>49</v>
      </c>
      <c r="C33" s="9" t="e">
        <f t="shared" si="0"/>
        <v>#DIV/0!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1"/>
      <c r="P33" s="10"/>
      <c r="Q33" s="10"/>
      <c r="R33" s="10"/>
      <c r="S33" s="10"/>
      <c r="T33" s="16"/>
    </row>
    <row r="34" spans="1:20" ht="20.25" customHeight="1" x14ac:dyDescent="0.15">
      <c r="A34" s="7" t="s">
        <v>108</v>
      </c>
      <c r="B34" s="13" t="s">
        <v>50</v>
      </c>
      <c r="C34" s="9" t="e">
        <f t="shared" si="0"/>
        <v>#DIV/0!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0"/>
      <c r="Q34" s="10"/>
      <c r="R34" s="10"/>
      <c r="S34" s="10"/>
      <c r="T34" s="16"/>
    </row>
    <row r="35" spans="1:20" s="3" customFormat="1" ht="20.25" customHeight="1" x14ac:dyDescent="0.15">
      <c r="A35" s="7" t="s">
        <v>109</v>
      </c>
      <c r="B35" s="13" t="s">
        <v>51</v>
      </c>
      <c r="C35" s="9" t="e">
        <f t="shared" si="0"/>
        <v>#DIV/0!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1"/>
      <c r="P35" s="10"/>
      <c r="Q35" s="10"/>
      <c r="R35" s="10"/>
      <c r="S35" s="10"/>
      <c r="T35" s="16"/>
    </row>
    <row r="36" spans="1:20" ht="20.25" customHeight="1" x14ac:dyDescent="0.15">
      <c r="A36" s="7" t="s">
        <v>110</v>
      </c>
      <c r="B36" s="13" t="s">
        <v>90</v>
      </c>
      <c r="C36" s="9" t="e">
        <f t="shared" si="0"/>
        <v>#DIV/0!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0"/>
      <c r="Q36" s="10"/>
      <c r="R36" s="10"/>
      <c r="S36" s="10"/>
      <c r="T36" s="16"/>
    </row>
    <row r="37" spans="1:20" ht="20.25" customHeight="1" x14ac:dyDescent="0.15">
      <c r="A37" s="7" t="s">
        <v>52</v>
      </c>
      <c r="B37" s="13" t="s">
        <v>53</v>
      </c>
      <c r="C37" s="9" t="e">
        <f t="shared" si="0"/>
        <v>#DIV/0!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1"/>
      <c r="P37" s="10"/>
      <c r="Q37" s="10"/>
      <c r="R37" s="10"/>
      <c r="S37" s="10"/>
      <c r="T37" s="16"/>
    </row>
    <row r="38" spans="1:20" ht="20.25" customHeight="1" x14ac:dyDescent="0.15">
      <c r="A38" s="8" t="s">
        <v>55</v>
      </c>
      <c r="B38" s="13" t="s">
        <v>56</v>
      </c>
      <c r="C38" s="9" t="e">
        <f t="shared" si="0"/>
        <v>#DIV/0!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1"/>
      <c r="P38" s="10"/>
      <c r="Q38" s="10"/>
      <c r="R38" s="10"/>
      <c r="S38" s="10"/>
      <c r="T38" s="16"/>
    </row>
    <row r="39" spans="1:20" ht="20.25" customHeight="1" x14ac:dyDescent="0.15">
      <c r="A39" s="7" t="s">
        <v>111</v>
      </c>
      <c r="B39" s="14" t="s">
        <v>48</v>
      </c>
      <c r="C39" s="9" t="e">
        <f t="shared" si="0"/>
        <v>#DIV/0!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1"/>
      <c r="P39" s="10"/>
      <c r="Q39" s="10"/>
      <c r="R39" s="10"/>
      <c r="S39" s="10"/>
      <c r="T39" s="16"/>
    </row>
    <row r="40" spans="1:20" ht="20.25" customHeight="1" x14ac:dyDescent="0.15">
      <c r="A40" s="7" t="s">
        <v>47</v>
      </c>
      <c r="B40" s="13" t="s">
        <v>91</v>
      </c>
      <c r="C40" s="9" t="e">
        <f t="shared" si="0"/>
        <v>#DIV/0!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1"/>
      <c r="P40" s="10"/>
      <c r="Q40" s="10"/>
      <c r="R40" s="10"/>
      <c r="S40" s="10"/>
      <c r="T40" s="16"/>
    </row>
    <row r="41" spans="1:20" ht="20.25" customHeight="1" x14ac:dyDescent="0.15">
      <c r="A41" s="7" t="s">
        <v>61</v>
      </c>
      <c r="B41" s="14" t="s">
        <v>62</v>
      </c>
      <c r="C41" s="9" t="e">
        <f t="shared" si="0"/>
        <v>#DIV/0!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1"/>
      <c r="P41" s="10"/>
      <c r="Q41" s="10"/>
      <c r="R41" s="10"/>
      <c r="S41" s="10"/>
      <c r="T41" s="16"/>
    </row>
    <row r="42" spans="1:20" ht="20.25" customHeight="1" x14ac:dyDescent="0.15">
      <c r="A42" s="7" t="s">
        <v>63</v>
      </c>
      <c r="B42" s="13" t="s">
        <v>92</v>
      </c>
      <c r="C42" s="9" t="e">
        <f t="shared" si="0"/>
        <v>#DIV/0!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1"/>
      <c r="P42" s="10"/>
      <c r="Q42" s="10"/>
      <c r="R42" s="10"/>
      <c r="S42" s="10"/>
      <c r="T42" s="16"/>
    </row>
    <row r="43" spans="1:20" ht="20.25" customHeight="1" x14ac:dyDescent="0.15">
      <c r="A43" s="7" t="s">
        <v>45</v>
      </c>
      <c r="B43" s="13" t="s">
        <v>93</v>
      </c>
      <c r="C43" s="9" t="e">
        <f t="shared" si="0"/>
        <v>#DIV/0!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11"/>
      <c r="P43" s="10"/>
      <c r="Q43" s="10"/>
      <c r="R43" s="10"/>
      <c r="S43" s="10"/>
      <c r="T43" s="16"/>
    </row>
    <row r="44" spans="1:20" ht="20.25" customHeight="1" x14ac:dyDescent="0.15">
      <c r="A44" s="7" t="s">
        <v>46</v>
      </c>
      <c r="B44" s="13" t="s">
        <v>94</v>
      </c>
      <c r="C44" s="9" t="e">
        <f t="shared" si="0"/>
        <v>#DIV/0!</v>
      </c>
      <c r="D44" s="10"/>
      <c r="E44" s="10"/>
      <c r="F44" s="10"/>
      <c r="G44" s="10"/>
      <c r="H44" s="10"/>
      <c r="I44" s="10"/>
      <c r="J44" s="10"/>
      <c r="K44" s="10"/>
      <c r="L44" s="12"/>
      <c r="M44" s="10"/>
      <c r="N44" s="11"/>
      <c r="O44" s="11"/>
      <c r="P44" s="10"/>
      <c r="Q44" s="10"/>
      <c r="R44" s="10"/>
      <c r="S44" s="10"/>
      <c r="T44" s="16"/>
    </row>
    <row r="45" spans="1:20" ht="20.25" customHeight="1" x14ac:dyDescent="0.15">
      <c r="A45" s="8" t="s">
        <v>112</v>
      </c>
      <c r="B45" s="14" t="s">
        <v>57</v>
      </c>
      <c r="C45" s="9" t="e">
        <f t="shared" si="0"/>
        <v>#DIV/0!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1"/>
      <c r="P45" s="10"/>
      <c r="Q45" s="10"/>
      <c r="R45" s="10"/>
      <c r="S45" s="10"/>
      <c r="T45" s="16"/>
    </row>
    <row r="46" spans="1:20" ht="20.25" customHeight="1" x14ac:dyDescent="0.15">
      <c r="A46" s="7" t="s">
        <v>41</v>
      </c>
      <c r="B46" s="13" t="s">
        <v>42</v>
      </c>
      <c r="C46" s="9" t="e">
        <f t="shared" si="0"/>
        <v>#DIV/0!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1"/>
      <c r="P46" s="10"/>
      <c r="Q46" s="10"/>
      <c r="R46" s="10"/>
      <c r="S46" s="10"/>
      <c r="T46" s="16"/>
    </row>
    <row r="47" spans="1:20" ht="20.25" customHeight="1" x14ac:dyDescent="0.15">
      <c r="A47" s="7" t="s">
        <v>113</v>
      </c>
      <c r="B47" s="13" t="s">
        <v>95</v>
      </c>
      <c r="C47" s="9" t="e">
        <f t="shared" si="0"/>
        <v>#DIV/0!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1"/>
      <c r="P47" s="10"/>
      <c r="Q47" s="10"/>
      <c r="R47" s="10"/>
      <c r="S47" s="10"/>
      <c r="T47" s="16"/>
    </row>
    <row r="48" spans="1:20" ht="20.25" customHeight="1" x14ac:dyDescent="0.15">
      <c r="A48" s="7" t="s">
        <v>43</v>
      </c>
      <c r="B48" s="13" t="s">
        <v>44</v>
      </c>
      <c r="C48" s="9" t="e">
        <f t="shared" si="0"/>
        <v>#DIV/0!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1"/>
      <c r="P48" s="10"/>
      <c r="Q48" s="10"/>
      <c r="R48" s="10"/>
      <c r="S48" s="10"/>
      <c r="T48" s="16"/>
    </row>
    <row r="49" spans="1:20" ht="20.25" customHeight="1" x14ac:dyDescent="0.15">
      <c r="A49" s="7" t="s">
        <v>114</v>
      </c>
      <c r="B49" s="13" t="s">
        <v>96</v>
      </c>
      <c r="C49" s="9" t="e">
        <f t="shared" si="0"/>
        <v>#DIV/0!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11"/>
      <c r="P49" s="10"/>
      <c r="Q49" s="10"/>
      <c r="R49" s="10"/>
      <c r="S49" s="10"/>
      <c r="T49" s="16"/>
    </row>
    <row r="50" spans="1:20" ht="20.25" customHeight="1" x14ac:dyDescent="0.15">
      <c r="A50" s="7" t="s">
        <v>118</v>
      </c>
      <c r="B50" s="13" t="s">
        <v>119</v>
      </c>
      <c r="C50" s="9" t="e">
        <f t="shared" si="0"/>
        <v>#DIV/0!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1"/>
      <c r="P50" s="10"/>
      <c r="Q50" s="10"/>
      <c r="R50" s="10"/>
      <c r="S50" s="10"/>
      <c r="T50" s="16"/>
    </row>
    <row r="51" spans="1:20" s="5" customFormat="1" ht="15" customHeight="1" x14ac:dyDescent="0.15">
      <c r="A51" s="6" t="s">
        <v>97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</sheetData>
  <mergeCells count="22">
    <mergeCell ref="A1:S1"/>
    <mergeCell ref="A2:C2"/>
    <mergeCell ref="C3:C4"/>
    <mergeCell ref="A3:A4"/>
    <mergeCell ref="B3:B4"/>
    <mergeCell ref="N3:N4"/>
    <mergeCell ref="P3:P4"/>
    <mergeCell ref="Q2:S2"/>
    <mergeCell ref="R3:R4"/>
    <mergeCell ref="K3:K4"/>
    <mergeCell ref="D3:D4"/>
    <mergeCell ref="I3:I4"/>
    <mergeCell ref="H3:H4"/>
    <mergeCell ref="E3:E4"/>
    <mergeCell ref="F3:F4"/>
    <mergeCell ref="G3:G4"/>
    <mergeCell ref="J3:J4"/>
    <mergeCell ref="L3:L4"/>
    <mergeCell ref="M3:M4"/>
    <mergeCell ref="S3:S4"/>
    <mergeCell ref="O3:O4"/>
    <mergeCell ref="Q3:Q4"/>
  </mergeCells>
  <phoneticPr fontId="1" type="noConversion"/>
  <pageMargins left="0.61" right="0.37" top="0.56000000000000005" bottom="0.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가격동향(중구)</vt:lpstr>
      <vt:lpstr>Template</vt:lpstr>
      <vt:lpstr>Template2</vt:lpstr>
      <vt:lpstr>Template!Print_Area</vt:lpstr>
      <vt:lpstr>Template2!Print_Area</vt:lpstr>
      <vt:lpstr>'가격동향(중구)'!Print_Area</vt:lpstr>
      <vt:lpstr>Template!Print_Titles</vt:lpstr>
      <vt:lpstr>Template2!Print_Titles</vt:lpstr>
      <vt:lpstr>'가격동향(중구)'!Print_Titles</vt:lpstr>
    </vt:vector>
  </TitlesOfParts>
  <Company>중구청 지역경제과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이종성</dc:creator>
  <cp:lastModifiedBy>USER</cp:lastModifiedBy>
  <cp:lastPrinted>2022-03-24T02:33:32Z</cp:lastPrinted>
  <dcterms:created xsi:type="dcterms:W3CDTF">2005-01-04T04:14:31Z</dcterms:created>
  <dcterms:modified xsi:type="dcterms:W3CDTF">2023-01-31T06:32:03Z</dcterms:modified>
</cp:coreProperties>
</file>